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7127"/>
  <workbookPr autoCompressPictures="0" defaultThemeVersion="124226"/>
  <mc:AlternateContent xmlns:mc="http://schemas.openxmlformats.org/markup-compatibility/2006">
    <mc:Choice Requires="x15">
      <x15ac:absPath xmlns:x15ac="http://schemas.microsoft.com/office/spreadsheetml/2010/11/ac" url="S:\crec_2015\Arnold 2015-2017\Task 5a_Tax Form Analysis\"/>
    </mc:Choice>
  </mc:AlternateContent>
  <bookViews>
    <workbookView xWindow="0" yWindow="0" windowWidth="19245" windowHeight="10650" activeTab="1"/>
  </bookViews>
  <sheets>
    <sheet name="Cover" sheetId="1" r:id="rId1"/>
    <sheet name="Data Comparison Tool" sheetId="2" r:id="rId2"/>
  </sheets>
  <definedNames>
    <definedName name="_xlnm._FilterDatabase" localSheetId="1" hidden="1">'Data Comparison Tool'!$A$3:$AA$3</definedName>
    <definedName name="Z_16A2DEEA_D8D1_4ABE_80C3_C1A2C4EBBF1D_.wvu.FilterData" localSheetId="1" hidden="1">'Data Comparison Tool'!$A$3:$AA$3</definedName>
  </definedNames>
  <calcPr calcId="171027"/>
  <customWorkbookViews>
    <customWorkbookView name="Jaroscak, Joseph - Personal View" guid="{16A2DEEA-D8D1-4ABE-80C3-C1A2C4EBBF1D}" mergeInterval="0" personalView="1" maximized="1" xWindow="-8" yWindow="-8" windowWidth="1936" windowHeight="1056" activeSheetId="1"/>
  </customWorkbookViews>
</workbook>
</file>

<file path=xl/calcChain.xml><?xml version="1.0" encoding="utf-8"?>
<calcChain xmlns="http://schemas.openxmlformats.org/spreadsheetml/2006/main">
  <c r="C55" i="2" l="1"/>
  <c r="D55" i="2"/>
  <c r="E55" i="2"/>
  <c r="F55" i="2"/>
  <c r="G55" i="2"/>
  <c r="H55" i="2"/>
  <c r="I55" i="2"/>
  <c r="J55" i="2"/>
  <c r="K55" i="2"/>
  <c r="L55" i="2"/>
  <c r="M55" i="2"/>
  <c r="N55" i="2"/>
  <c r="O55" i="2"/>
  <c r="P55" i="2"/>
  <c r="Q55" i="2"/>
  <c r="R55" i="2"/>
  <c r="S55" i="2"/>
  <c r="T55" i="2"/>
  <c r="U55" i="2"/>
  <c r="V55" i="2"/>
  <c r="W55" i="2"/>
  <c r="X55" i="2"/>
  <c r="Y55" i="2"/>
  <c r="B55" i="2"/>
  <c r="Z39" i="2" l="1"/>
  <c r="Z40" i="2"/>
  <c r="Z35" i="2"/>
  <c r="Z14" i="2"/>
  <c r="Z53" i="2"/>
  <c r="Z51" i="2"/>
  <c r="Z41" i="2"/>
  <c r="Z23" i="2"/>
  <c r="Z36" i="2"/>
  <c r="Z31" i="2"/>
  <c r="Z16" i="2"/>
  <c r="Z52" i="2"/>
  <c r="Z11" i="2"/>
  <c r="Z37" i="2"/>
  <c r="Z26" i="2"/>
  <c r="Z42" i="2"/>
  <c r="Z49" i="2"/>
  <c r="Z43" i="2"/>
  <c r="Z50" i="2"/>
  <c r="Z44" i="2"/>
  <c r="Z32" i="2"/>
  <c r="Z20" i="2"/>
  <c r="Z38" i="2"/>
  <c r="Z54" i="2"/>
  <c r="Z45" i="2"/>
  <c r="Z27" i="2"/>
  <c r="Z46" i="2"/>
  <c r="Z24" i="2"/>
  <c r="Z25" i="2"/>
  <c r="Z10" i="2"/>
  <c r="Z28" i="2"/>
  <c r="Z47" i="2"/>
  <c r="Z4" i="2"/>
  <c r="Z17" i="2"/>
  <c r="Z48" i="2"/>
  <c r="Z18" i="2"/>
  <c r="Z15" i="2"/>
  <c r="Z21" i="2"/>
  <c r="Z12" i="2"/>
  <c r="Z5" i="2"/>
  <c r="Z29" i="2"/>
  <c r="Z30" i="2"/>
  <c r="Z19" i="2"/>
  <c r="Z13" i="2"/>
  <c r="Z6" i="2"/>
  <c r="Z22" i="2"/>
  <c r="Z33" i="2"/>
  <c r="Z7" i="2"/>
  <c r="Z34" i="2"/>
</calcChain>
</file>

<file path=xl/comments1.xml><?xml version="1.0" encoding="utf-8"?>
<comments xmlns="http://schemas.openxmlformats.org/spreadsheetml/2006/main">
  <authors>
    <author>Haden Springer2</author>
    <author>Haden Springer</author>
  </authors>
  <commentList>
    <comment ref="M9" authorId="0" shapeId="0">
      <text>
        <r>
          <rPr>
            <b/>
            <sz val="9"/>
            <color indexed="81"/>
            <rFont val="Tahoma"/>
            <family val="2"/>
          </rPr>
          <t>Haden Springer2:</t>
        </r>
        <r>
          <rPr>
            <sz val="9"/>
            <color indexed="81"/>
            <rFont val="Tahoma"/>
            <family val="2"/>
          </rPr>
          <t xml:space="preserve">
Only for TX</t>
        </r>
      </text>
    </comment>
    <comment ref="I12" authorId="0" shapeId="0">
      <text>
        <r>
          <rPr>
            <b/>
            <sz val="9"/>
            <color indexed="81"/>
            <rFont val="Tahoma"/>
            <family val="2"/>
          </rPr>
          <t>Haden Springer2:</t>
        </r>
        <r>
          <rPr>
            <sz val="9"/>
            <color indexed="81"/>
            <rFont val="Tahoma"/>
            <family val="2"/>
          </rPr>
          <t xml:space="preserve">
Only for SC</t>
        </r>
      </text>
    </comment>
    <comment ref="D15" authorId="1" shapeId="0">
      <text>
        <r>
          <rPr>
            <sz val="9"/>
            <color indexed="81"/>
            <rFont val="Tahoma"/>
            <family val="2"/>
          </rPr>
          <t>Referred to as "Business Activity Code" in form.</t>
        </r>
      </text>
    </comment>
    <comment ref="D16" authorId="1" shapeId="0">
      <text>
        <r>
          <rPr>
            <sz val="9"/>
            <color indexed="81"/>
            <rFont val="Tahoma"/>
            <family val="2"/>
          </rPr>
          <t>Referred to as ""Federal Business Activity Code" in form. Also asks for "Hawaii Business Activity" code.</t>
        </r>
      </text>
    </comment>
    <comment ref="D18" authorId="1" shapeId="0">
      <text>
        <r>
          <rPr>
            <sz val="9"/>
            <color indexed="81"/>
            <rFont val="Tahoma"/>
            <family val="2"/>
          </rPr>
          <t>Referred to as "Business Activity Code" in form.</t>
        </r>
      </text>
    </comment>
    <comment ref="K18" authorId="0" shapeId="0">
      <text>
        <r>
          <rPr>
            <b/>
            <sz val="9"/>
            <color indexed="81"/>
            <rFont val="Tahoma"/>
            <family val="2"/>
          </rPr>
          <t>Haden Springer2:</t>
        </r>
        <r>
          <rPr>
            <sz val="9"/>
            <color indexed="81"/>
            <rFont val="Tahoma"/>
            <family val="2"/>
          </rPr>
          <t xml:space="preserve">
Only for OR</t>
        </r>
      </text>
    </comment>
    <comment ref="D21" authorId="1" shapeId="0">
      <text>
        <r>
          <rPr>
            <sz val="9"/>
            <color indexed="81"/>
            <rFont val="Tahoma"/>
            <family val="2"/>
          </rPr>
          <t>Referred to as "US Business Code Number" in form.</t>
        </r>
      </text>
    </comment>
    <comment ref="I22" authorId="0" shapeId="0">
      <text>
        <r>
          <rPr>
            <b/>
            <sz val="9"/>
            <color indexed="81"/>
            <rFont val="Tahoma"/>
            <family val="2"/>
          </rPr>
          <t>Haden Springer2:</t>
        </r>
        <r>
          <rPr>
            <sz val="9"/>
            <color indexed="81"/>
            <rFont val="Tahoma"/>
            <family val="2"/>
          </rPr>
          <t xml:space="preserve">
Yes, but only for WI</t>
        </r>
      </text>
    </comment>
    <comment ref="D23" authorId="1" shapeId="0">
      <text>
        <r>
          <rPr>
            <sz val="9"/>
            <color indexed="81"/>
            <rFont val="Tahoma"/>
            <family val="2"/>
          </rPr>
          <t xml:space="preserve">Form does not ask for a NAICS code. However, it does ask filers to describe the "Nature of Business" in one to two words. </t>
        </r>
      </text>
    </comment>
    <comment ref="I23" authorId="1" shapeId="0">
      <text>
        <r>
          <rPr>
            <sz val="9"/>
            <color indexed="81"/>
            <rFont val="Tahoma"/>
            <family val="2"/>
          </rPr>
          <t xml:space="preserve">The Delaware form requires businesses to report on this element in a "State vs. ELSEWHERE" format.  
</t>
        </r>
      </text>
    </comment>
    <comment ref="J23" authorId="1" shapeId="0">
      <text>
        <r>
          <rPr>
            <sz val="9"/>
            <color indexed="81"/>
            <rFont val="Tahoma"/>
            <family val="2"/>
          </rPr>
          <t xml:space="preserve">The Delaware form requires businesses to report on this element in a "State vs. ELSEWHERE" format.  </t>
        </r>
      </text>
    </comment>
    <comment ref="K23" authorId="1" shapeId="0">
      <text>
        <r>
          <rPr>
            <sz val="9"/>
            <color indexed="81"/>
            <rFont val="Tahoma"/>
            <family val="2"/>
          </rPr>
          <t xml:space="preserve">The Delaware form requires businesses to report on this element in a "State vs. ELSEWHERE" format. </t>
        </r>
        <r>
          <rPr>
            <sz val="10"/>
            <color indexed="81"/>
            <rFont val="Tahoma"/>
            <family val="2"/>
          </rPr>
          <t xml:space="preserve"> </t>
        </r>
      </text>
    </comment>
    <comment ref="L23" authorId="1" shapeId="0">
      <text>
        <r>
          <rPr>
            <sz val="9"/>
            <color indexed="81"/>
            <rFont val="Tahoma"/>
            <family val="2"/>
          </rPr>
          <t xml:space="preserve">The Delaware form requires businesses to report on this element in a "State vs. ELSEWHERE" format.  </t>
        </r>
      </text>
    </comment>
    <comment ref="M23" authorId="1" shapeId="0">
      <text>
        <r>
          <rPr>
            <sz val="9"/>
            <color indexed="81"/>
            <rFont val="Tahoma"/>
            <family val="2"/>
          </rPr>
          <t xml:space="preserve">
The Delaware form requires businesses to report on this element in a "State vs. ELSEWHERE" format.  </t>
        </r>
      </text>
    </comment>
    <comment ref="N23" authorId="1" shapeId="0">
      <text>
        <r>
          <rPr>
            <sz val="9"/>
            <color indexed="81"/>
            <rFont val="Tahoma"/>
            <family val="2"/>
          </rPr>
          <t xml:space="preserve">The Delaware form requires businesses to report on this element in a "State vs. ELSEWHERE" format.  </t>
        </r>
      </text>
    </comment>
    <comment ref="D25" authorId="1" shapeId="0">
      <text>
        <r>
          <rPr>
            <sz val="9"/>
            <color indexed="81"/>
            <rFont val="Tahoma"/>
            <family val="2"/>
          </rPr>
          <t>Nebraska uses a state-specific coding system, which resembles NAICS. Referred to as "Business Classification Code" in form.</t>
        </r>
      </text>
    </comment>
    <comment ref="P25" authorId="0" shapeId="0">
      <text>
        <r>
          <rPr>
            <b/>
            <sz val="9"/>
            <color indexed="81"/>
            <rFont val="Tahoma"/>
            <family val="2"/>
          </rPr>
          <t>Haden Springer2:</t>
        </r>
        <r>
          <rPr>
            <sz val="9"/>
            <color indexed="81"/>
            <rFont val="Tahoma"/>
            <family val="2"/>
          </rPr>
          <t xml:space="preserve">
Yes, for a few</t>
        </r>
      </text>
    </comment>
    <comment ref="D26" authorId="1" shapeId="0">
      <text>
        <r>
          <rPr>
            <sz val="9"/>
            <color indexed="81"/>
            <rFont val="Tahoma"/>
            <family val="2"/>
          </rPr>
          <t xml:space="preserve">Referred to as "Principal Business Activity Code" in form. </t>
        </r>
      </text>
    </comment>
    <comment ref="I28" authorId="0" shapeId="0">
      <text>
        <r>
          <rPr>
            <b/>
            <sz val="9"/>
            <color indexed="81"/>
            <rFont val="Tahoma"/>
            <family val="2"/>
          </rPr>
          <t>Haden Springer2:</t>
        </r>
        <r>
          <rPr>
            <sz val="9"/>
            <color indexed="81"/>
            <rFont val="Tahoma"/>
            <family val="2"/>
          </rPr>
          <t xml:space="preserve">
Only for NJ</t>
        </r>
      </text>
    </comment>
    <comment ref="D32" authorId="1" shapeId="0">
      <text>
        <r>
          <rPr>
            <sz val="9"/>
            <color indexed="81"/>
            <rFont val="Tahoma"/>
            <family val="2"/>
          </rPr>
          <t xml:space="preserve">Referred to as "Federal Business Code" in form. </t>
        </r>
      </text>
    </comment>
    <comment ref="C34" authorId="0" shapeId="0">
      <text>
        <r>
          <rPr>
            <sz val="9"/>
            <color indexed="81"/>
            <rFont val="Tahoma"/>
            <family val="2"/>
          </rPr>
          <t xml:space="preserve">Form does NOT ask for Business Organization Type. However, it does require S Corporations only to identify themselves as such. </t>
        </r>
      </text>
    </comment>
    <comment ref="D36" authorId="1" shapeId="0">
      <text>
        <r>
          <rPr>
            <sz val="9"/>
            <color indexed="81"/>
            <rFont val="Tahoma"/>
            <family val="2"/>
          </rPr>
          <t>Referred to as "Principal Business Activity Code" in form.</t>
        </r>
      </text>
    </comment>
    <comment ref="D38" authorId="1" shapeId="0">
      <text>
        <r>
          <rPr>
            <sz val="9"/>
            <color indexed="81"/>
            <rFont val="Tahoma"/>
            <family val="2"/>
          </rPr>
          <t xml:space="preserve">Referred to as "Business Activity Code (from Federal)" in form. </t>
        </r>
      </text>
    </comment>
    <comment ref="D39" authorId="1" shapeId="0">
      <text>
        <r>
          <rPr>
            <sz val="9"/>
            <color indexed="81"/>
            <rFont val="Tahoma"/>
            <family val="2"/>
          </rPr>
          <t xml:space="preserve">Referred to as "Federal Business Code Number" in form. </t>
        </r>
      </text>
    </comment>
    <comment ref="D44" authorId="1" shapeId="0">
      <text>
        <r>
          <rPr>
            <sz val="9"/>
            <color indexed="81"/>
            <rFont val="Tahoma"/>
            <family val="2"/>
          </rPr>
          <t xml:space="preserve">Referred to as "Business Activity Code" in form. </t>
        </r>
      </text>
    </comment>
    <comment ref="D48" authorId="1" shapeId="0">
      <text>
        <r>
          <rPr>
            <sz val="9"/>
            <color indexed="81"/>
            <rFont val="Tahoma"/>
            <family val="2"/>
          </rPr>
          <t>Referred to as "Business Code Number" in form.</t>
        </r>
      </text>
    </comment>
    <comment ref="J48" authorId="0" shapeId="0">
      <text>
        <r>
          <rPr>
            <b/>
            <sz val="9"/>
            <color indexed="81"/>
            <rFont val="Tahoma"/>
            <family val="2"/>
          </rPr>
          <t>Haden Springer2:</t>
        </r>
        <r>
          <rPr>
            <sz val="9"/>
            <color indexed="81"/>
            <rFont val="Tahoma"/>
            <family val="2"/>
          </rPr>
          <t xml:space="preserve">
Only for OK</t>
        </r>
      </text>
    </comment>
    <comment ref="K48" authorId="0" shapeId="0">
      <text>
        <r>
          <rPr>
            <b/>
            <sz val="9"/>
            <color indexed="81"/>
            <rFont val="Tahoma"/>
            <family val="2"/>
          </rPr>
          <t>Haden Springer2:</t>
        </r>
        <r>
          <rPr>
            <sz val="9"/>
            <color indexed="81"/>
            <rFont val="Tahoma"/>
            <family val="2"/>
          </rPr>
          <t xml:space="preserve">
Only for OK</t>
        </r>
      </text>
    </comment>
    <comment ref="N48" authorId="0" shapeId="0">
      <text>
        <r>
          <rPr>
            <b/>
            <sz val="9"/>
            <color indexed="81"/>
            <rFont val="Tahoma"/>
            <family val="2"/>
          </rPr>
          <t>Haden Springer2:</t>
        </r>
        <r>
          <rPr>
            <sz val="9"/>
            <color indexed="81"/>
            <rFont val="Tahoma"/>
            <family val="2"/>
          </rPr>
          <t xml:space="preserve">
Only for OK</t>
        </r>
      </text>
    </comment>
    <comment ref="D49" authorId="1" shapeId="0">
      <text>
        <r>
          <rPr>
            <sz val="9"/>
            <color indexed="81"/>
            <rFont val="Tahoma"/>
            <family val="2"/>
          </rPr>
          <t>Referred to as "NAICS Code Number" in form. Also asks for "Principal Business Activity in KY."</t>
        </r>
      </text>
    </comment>
    <comment ref="D50" authorId="1" shapeId="0">
      <text>
        <r>
          <rPr>
            <sz val="9"/>
            <color indexed="81"/>
            <rFont val="Tahoma"/>
            <family val="2"/>
          </rPr>
          <t>Referred to as "Principal Business Code (from Federal)" in form.</t>
        </r>
      </text>
    </comment>
    <comment ref="D52" authorId="1" shapeId="0">
      <text>
        <r>
          <rPr>
            <sz val="9"/>
            <color indexed="81"/>
            <rFont val="Tahoma"/>
            <family val="2"/>
          </rPr>
          <t xml:space="preserve">Referred to as "Business Code" in form. </t>
        </r>
      </text>
    </comment>
    <comment ref="D53" authorId="0" shapeId="0">
      <text>
        <r>
          <rPr>
            <sz val="9"/>
            <color indexed="81"/>
            <rFont val="Tahoma"/>
            <family val="2"/>
          </rPr>
          <t xml:space="preserve">Yes, but only Enterprise Zone-Businesses. </t>
        </r>
      </text>
    </comment>
  </commentList>
</comments>
</file>

<file path=xl/sharedStrings.xml><?xml version="1.0" encoding="utf-8"?>
<sst xmlns="http://schemas.openxmlformats.org/spreadsheetml/2006/main" count="292" uniqueCount="142">
  <si>
    <t>State</t>
  </si>
  <si>
    <t>AK</t>
  </si>
  <si>
    <t>AL</t>
  </si>
  <si>
    <t>AR</t>
  </si>
  <si>
    <t>AZ</t>
  </si>
  <si>
    <t>CA</t>
  </si>
  <si>
    <t>CO</t>
  </si>
  <si>
    <t>CT</t>
  </si>
  <si>
    <t>DC</t>
  </si>
  <si>
    <t>DE</t>
  </si>
  <si>
    <t>FL</t>
  </si>
  <si>
    <t>GA</t>
  </si>
  <si>
    <t>HI</t>
  </si>
  <si>
    <t>IA</t>
  </si>
  <si>
    <t>ID</t>
  </si>
  <si>
    <t>IL</t>
  </si>
  <si>
    <t>IN</t>
  </si>
  <si>
    <t>KS</t>
  </si>
  <si>
    <t>KY</t>
  </si>
  <si>
    <t>LA</t>
  </si>
  <si>
    <t>MA</t>
  </si>
  <si>
    <t>MD</t>
  </si>
  <si>
    <t>ME</t>
  </si>
  <si>
    <t>MI</t>
  </si>
  <si>
    <t>MN</t>
  </si>
  <si>
    <t>MO</t>
  </si>
  <si>
    <t>MS</t>
  </si>
  <si>
    <t>MT</t>
  </si>
  <si>
    <t>NC</t>
  </si>
  <si>
    <t>ND</t>
  </si>
  <si>
    <t>N/A</t>
  </si>
  <si>
    <t>NE</t>
  </si>
  <si>
    <t>NH</t>
  </si>
  <si>
    <t>NJ</t>
  </si>
  <si>
    <t>NM</t>
  </si>
  <si>
    <t>NV</t>
  </si>
  <si>
    <t>NY</t>
  </si>
  <si>
    <t>OH</t>
  </si>
  <si>
    <t>OK</t>
  </si>
  <si>
    <t>OR</t>
  </si>
  <si>
    <t>PA</t>
  </si>
  <si>
    <t>RI</t>
  </si>
  <si>
    <t>SC</t>
  </si>
  <si>
    <t>SD</t>
  </si>
  <si>
    <t xml:space="preserve">TN </t>
  </si>
  <si>
    <t>TX</t>
  </si>
  <si>
    <t>UT</t>
  </si>
  <si>
    <t>VA</t>
  </si>
  <si>
    <t>VT</t>
  </si>
  <si>
    <t>WA</t>
  </si>
  <si>
    <t>WI</t>
  </si>
  <si>
    <t>WV</t>
  </si>
  <si>
    <t>WY</t>
  </si>
  <si>
    <t xml:space="preserve">References </t>
  </si>
  <si>
    <t>FEIN</t>
  </si>
  <si>
    <t>Gross Income</t>
  </si>
  <si>
    <t>State Taxable Income</t>
  </si>
  <si>
    <t>Company Background Information</t>
  </si>
  <si>
    <t>Corporate Tax Owed</t>
  </si>
  <si>
    <t>Business Organization Type</t>
  </si>
  <si>
    <t>NAICS Code</t>
  </si>
  <si>
    <t>Combined Value of All Tax Credits Claimed</t>
  </si>
  <si>
    <t>Value of Tax Credits Claimed, by Program (on Income Tax Form)</t>
  </si>
  <si>
    <t>Value of Tax Credits Claimed, by Program (on an Attached Schedule)</t>
  </si>
  <si>
    <t>Value of Tax Credits Sold</t>
  </si>
  <si>
    <t>Discount Rate Applied to Tax Credits Sold</t>
  </si>
  <si>
    <t>Sales Price for Tax Credits Sold</t>
  </si>
  <si>
    <t>Number of New Jobs, Attributable to Program</t>
  </si>
  <si>
    <t>Average Hourly Wage of New Jobs, Attributable to Program</t>
  </si>
  <si>
    <t>Counties Where New Jobs Were Created, Attributable to Program</t>
  </si>
  <si>
    <t>General Tax Information</t>
  </si>
  <si>
    <t>Gross Wages for New Jobs, Attributable to Program</t>
  </si>
  <si>
    <t>Job Titles for New Jobs, Attributable to Program</t>
  </si>
  <si>
    <t>Tax Credit Information</t>
  </si>
  <si>
    <t>Tax Form IDs</t>
  </si>
  <si>
    <t>Freq Count</t>
  </si>
  <si>
    <t>Individual State Frequency Count</t>
  </si>
  <si>
    <t>6000; 6300; 6390</t>
  </si>
  <si>
    <t>20C; Schedule BC;</t>
  </si>
  <si>
    <t>AR1100CT; AR1100BIC;</t>
  </si>
  <si>
    <t>100; 100-S; 3554</t>
  </si>
  <si>
    <t>112; DR 0086; DR 0074; DR 0075</t>
  </si>
  <si>
    <t>CT-1120; CT-1120A; CT-1120K; CT-1120 CR</t>
  </si>
  <si>
    <t>D-20; Schedule UB</t>
  </si>
  <si>
    <t>F-1120; F-851</t>
  </si>
  <si>
    <t>N-300; Schedule CR</t>
  </si>
  <si>
    <t>IA 1120; IA 133; IA 148;</t>
  </si>
  <si>
    <t>IL-1120; IL-477; Schedule M; Schedule 1299-B; Schedule 1299-D</t>
  </si>
  <si>
    <t>KS-120</t>
  </si>
  <si>
    <t>720; 5695-K; Schedule A; Schedule TCS; 750</t>
  </si>
  <si>
    <t>355; Schedule H; Schedule F</t>
  </si>
  <si>
    <t>500; 502S</t>
  </si>
  <si>
    <t>1120ME</t>
  </si>
  <si>
    <t>4891; 4893; 4902</t>
  </si>
  <si>
    <t>C101; M4; JOBZ</t>
  </si>
  <si>
    <t>1120; MO-TC; 4458; MO-JTC; MO-NJD; MO-MS; MO-TF; MO-QJP: MO-RJC</t>
  </si>
  <si>
    <t>83-105; 83-110; 83-401; 83-125</t>
  </si>
  <si>
    <t>CIT</t>
  </si>
  <si>
    <t>CD-401S, CD-425</t>
  </si>
  <si>
    <t>1120N; 3800N; CDN</t>
  </si>
  <si>
    <t>BET; DP-160,</t>
  </si>
  <si>
    <t>CBT-100</t>
  </si>
  <si>
    <t>CIT-1; CIT-CR</t>
  </si>
  <si>
    <t>CT-3</t>
  </si>
  <si>
    <t>20-I; See  Schedule ASC-CORP</t>
  </si>
  <si>
    <t>RCT-101</t>
  </si>
  <si>
    <t>RI-1065</t>
  </si>
  <si>
    <t>SC1120S; SC1120-TC</t>
  </si>
  <si>
    <t>FAE 170</t>
  </si>
  <si>
    <t>TC-20</t>
  </si>
  <si>
    <t>500 ;See Schedule 500CR, Part XXXV</t>
  </si>
  <si>
    <t>CO-411 ;See Schedule BA-404</t>
  </si>
  <si>
    <t>5S</t>
  </si>
  <si>
    <t>CNF-120</t>
  </si>
  <si>
    <t>Reported Economic Impact Information</t>
  </si>
  <si>
    <t>Business Activity Survey or Questionnaire</t>
  </si>
  <si>
    <t>Form 40</t>
  </si>
  <si>
    <t>IT-20S; IT-20X; IN-EDGE; Schedule E</t>
  </si>
  <si>
    <t>R-10609; R-6906A; CIFT-620; R-6140</t>
  </si>
  <si>
    <t>State Tax Data Comparison Tool</t>
  </si>
  <si>
    <t>P.O. Box 100127 Arlington VA 22210 USA</t>
  </si>
  <si>
    <t>Center for Regional Economic Competitiveness</t>
  </si>
  <si>
    <t xml:space="preserve">Alteration of tool content is prohibited, without CREC consent. </t>
  </si>
  <si>
    <r>
      <rPr>
        <b/>
        <sz val="12"/>
        <color rgb="FF32B68E"/>
        <rFont val="Calibri"/>
        <family val="2"/>
        <scheme val="minor"/>
      </rPr>
      <t xml:space="preserve">ABOUT CREC: </t>
    </r>
    <r>
      <rPr>
        <sz val="11"/>
        <color theme="1"/>
        <rFont val="Calibri"/>
        <family val="2"/>
        <scheme val="minor"/>
      </rPr>
      <t xml:space="preserve">The Data Sharing for State Policy Making &amp; Program Evaluation project is implemented by the Center for Regional Economic Competitiveness (CREC). Established in 2000, CREC is a national 501(c)3 non-profit research group based in Arlington, Virginia. CREC seeks to provide policy-makers with the information and technical assistance they need to formulate and execute innovative, regional economic and workforce development strategies. To learn more about CREC's work, please visit http://creconline.org/. </t>
    </r>
  </si>
  <si>
    <r>
      <rPr>
        <b/>
        <sz val="12"/>
        <color rgb="FF32B68E"/>
        <rFont val="Calibri"/>
        <family val="2"/>
        <scheme val="minor"/>
      </rPr>
      <t>ABOUT THE PROJECT:</t>
    </r>
    <r>
      <rPr>
        <sz val="11"/>
        <color theme="1"/>
        <rFont val="Calibri"/>
        <family val="2"/>
        <scheme val="minor"/>
      </rPr>
      <t xml:space="preserve"> The Data Sharing for State Policy Making &amp; Program Evaluation project seeks to help state leaders achieve the delicate balance between maintaining the strictest taxpayer confidentiality and finding ways to contribute invaluable information from administrative records that can support sound taxpayer investments in state programs. Our goal is to help improve economic and workforce development program evaluation and policy analysis by using third-party validated data such as those represented by administrative records created from payroll and corporate tax transactions. For more information, please visit http://statedatasharing.org/.</t>
    </r>
  </si>
  <si>
    <r>
      <rPr>
        <b/>
        <sz val="12"/>
        <color rgb="FF32B68E"/>
        <rFont val="Calibri"/>
        <family val="2"/>
        <scheme val="minor"/>
      </rPr>
      <t>OTHER QUESTIONS:</t>
    </r>
    <r>
      <rPr>
        <sz val="11"/>
        <color theme="1"/>
        <rFont val="Calibri"/>
        <family val="2"/>
        <scheme val="minor"/>
      </rPr>
      <t xml:space="preserve"> Please submit any questions about the State Tax Data Comparison Tool through the email field in the bottom banner of the project website: http://statedatasharing.org/.</t>
    </r>
  </si>
  <si>
    <r>
      <rPr>
        <b/>
        <sz val="12"/>
        <color rgb="FF32B68E"/>
        <rFont val="Calibri"/>
        <family val="2"/>
        <scheme val="minor"/>
      </rPr>
      <t>ACRONYMS:</t>
    </r>
    <r>
      <rPr>
        <sz val="11"/>
        <color theme="1"/>
        <rFont val="Calibri"/>
        <family val="2"/>
        <scheme val="minor"/>
      </rPr>
      <t xml:space="preserve"> Definitions for all abbreviated terms can be found in the State Tax Data Elements Glossary. The Glossary also includes sample program impact evaluation questions, which could be answered with access to particular data elements. Download the glossary at http://statedatasharing.org/data-analysis/.</t>
    </r>
  </si>
  <si>
    <r>
      <rPr>
        <b/>
        <sz val="12"/>
        <color rgb="FF32B68E"/>
        <rFont val="Calibri"/>
        <family val="2"/>
        <scheme val="minor"/>
      </rPr>
      <t xml:space="preserve">COMMENT FIELDS: </t>
    </r>
    <r>
      <rPr>
        <sz val="11"/>
        <color theme="1"/>
        <rFont val="Calibri"/>
        <family val="2"/>
        <scheme val="minor"/>
      </rPr>
      <t xml:space="preserve">Comment boxes provide further details in cases where states break with the typical language or manner in which the data element is requested. </t>
    </r>
  </si>
  <si>
    <t>Score</t>
  </si>
  <si>
    <t xml:space="preserve">Scoring Key: 1 = Yes; The state collects the data element. 0 = No; the state does not collect the data element. N/A = The state does not collect corporate income tax. </t>
  </si>
  <si>
    <r>
      <t>·</t>
    </r>
    <r>
      <rPr>
        <sz val="7"/>
        <color rgb="FF000000"/>
        <rFont val="Times New Roman"/>
        <family val="1"/>
      </rPr>
      <t xml:space="preserve">         </t>
    </r>
    <r>
      <rPr>
        <sz val="11"/>
        <color rgb="FF000000"/>
        <rFont val="Calibri"/>
        <family val="2"/>
        <scheme val="minor"/>
      </rPr>
      <t xml:space="preserve">1 = Yes; The state collects the data element. </t>
    </r>
  </si>
  <si>
    <r>
      <t>·</t>
    </r>
    <r>
      <rPr>
        <sz val="7"/>
        <color rgb="FF000000"/>
        <rFont val="Times New Roman"/>
        <family val="1"/>
      </rPr>
      <t xml:space="preserve">         </t>
    </r>
    <r>
      <rPr>
        <sz val="11"/>
        <color rgb="FF000000"/>
        <rFont val="Calibri"/>
        <family val="2"/>
        <scheme val="minor"/>
      </rPr>
      <t xml:space="preserve">0 = No; the state does not collect the data element. </t>
    </r>
  </si>
  <si>
    <r>
      <t>·</t>
    </r>
    <r>
      <rPr>
        <sz val="7"/>
        <color rgb="FF000000"/>
        <rFont val="Times New Roman"/>
        <family val="1"/>
      </rPr>
      <t xml:space="preserve">         </t>
    </r>
    <r>
      <rPr>
        <sz val="11"/>
        <color rgb="FF000000"/>
        <rFont val="Calibri"/>
        <family val="2"/>
        <scheme val="minor"/>
      </rPr>
      <t>N/A = The state or territory does not collect corporate income tax.</t>
    </r>
  </si>
  <si>
    <t xml:space="preserve">Row 58, “Freq Count,” shows how frequently each data element is collected by US states and territories. Sort Column Z, “Score,” to compare the number of data elements different states collect.  </t>
  </si>
  <si>
    <r>
      <rPr>
        <b/>
        <sz val="12"/>
        <color rgb="FF32B68E"/>
        <rFont val="Calibri"/>
        <family val="2"/>
        <scheme val="minor"/>
      </rPr>
      <t>USING THE TOOL &amp; INTERPRETING RESULTS:</t>
    </r>
    <r>
      <rPr>
        <sz val="11"/>
        <color theme="1"/>
        <rFont val="Calibri"/>
        <family val="2"/>
        <scheme val="minor"/>
      </rPr>
      <t xml:space="preserve"> The Data Comparison Tool calculates the number of evaluation-relevant data elemen</t>
    </r>
    <r>
      <rPr>
        <sz val="11"/>
        <rFont val="Calibri"/>
        <family val="2"/>
        <scheme val="minor"/>
      </rPr>
      <t>ts that</t>
    </r>
    <r>
      <rPr>
        <sz val="11"/>
        <color theme="1"/>
        <rFont val="Calibri"/>
        <family val="2"/>
        <scheme val="minor"/>
      </rPr>
      <t xml:space="preserve"> each of the 54 US states and territories collected on their 2015 Corporate Income Tax Forms and attached Schedules for Economic Development Tax Credit Programs. The tool also provides the Tax Form ID for all forms and schedules analyzed.  All forms and schedules analyzed were gathered from state revenue department websites. Based upon a thorough review of tax forms and schedules, a score of 1, 0, or N/A is assigned for each data element. Scores should be interpreted as follows:</t>
    </r>
  </si>
  <si>
    <r>
      <rPr>
        <b/>
        <sz val="12"/>
        <color rgb="FF32B68E"/>
        <rFont val="Calibri"/>
        <family val="2"/>
        <scheme val="minor"/>
      </rPr>
      <t>ABOUT THE TOOL:</t>
    </r>
    <r>
      <rPr>
        <sz val="11"/>
        <color theme="1"/>
        <rFont val="Calibri"/>
        <family val="2"/>
        <scheme val="minor"/>
      </rPr>
      <t xml:space="preserve"> The State Tax Data Comparison Tool can be used to comp</t>
    </r>
    <r>
      <rPr>
        <sz val="11"/>
        <rFont val="Calibri"/>
        <family val="2"/>
        <scheme val="minor"/>
      </rPr>
      <t>are the</t>
    </r>
    <r>
      <rPr>
        <sz val="11"/>
        <color theme="1"/>
        <rFont val="Calibri"/>
        <family val="2"/>
        <scheme val="minor"/>
      </rPr>
      <t xml:space="preserve"> types of data elements different states are collecting that could support policy analysis and program evaluation. The tool identifies 24 data elements collected on corporate income tax forms. If available for policy analysis and planning, these data elements could be used to measure the impact of public investments in workforce and economic development. They could also substitute for data typically requested when a company receives a government investment, reducing program administrative costs, the time that corporate taxpayers spend in responding to burdensome surveys, and taxpayer returns from their investments.</t>
    </r>
  </si>
  <si>
    <t>Total Property Value, State vs. Everywhere              (in Dollars)</t>
  </si>
  <si>
    <t>Total Property Value, State vs. Everywhere            (as a Percentage)</t>
  </si>
  <si>
    <t>Total Sales, State vs. Everywhere            (in Dollars)</t>
  </si>
  <si>
    <t>Total Sales, State vs. Everywhere            (as a Percentage)</t>
  </si>
  <si>
    <t>Total Wage, State vs. Everywhere            (in Dollars)</t>
  </si>
  <si>
    <t>Total Wage, State vs. Everywhere             (as a Percentage)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</si>
</sst>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43" formatCode="_(* #,##0.00_);_(* \(#,##0.00\);_(* &quot;-&quot;??_);_(@_)"/>
  </numFmts>
  <fonts count="19" x14ac:knownFonts="1">
    <font>
      <sz val="11"/>
      <color theme="1"/>
      <name val="Calibri"/>
      <family val="2"/>
      <scheme val="minor"/>
    </font>
    <font>
      <b/>
      <sz val="11"/>
      <color theme="1"/>
      <name val="Calibri"/>
      <family val="2"/>
      <scheme val="minor"/>
    </font>
    <font>
      <sz val="10"/>
      <color theme="1"/>
      <name val="Calibri"/>
      <family val="2"/>
      <scheme val="minor"/>
    </font>
    <font>
      <b/>
      <sz val="10"/>
      <color theme="1"/>
      <name val="Calibri"/>
      <family val="2"/>
      <scheme val="minor"/>
    </font>
    <font>
      <sz val="9"/>
      <color indexed="81"/>
      <name val="Tahoma"/>
      <family val="2"/>
    </font>
    <font>
      <b/>
      <sz val="9"/>
      <color indexed="81"/>
      <name val="Tahoma"/>
      <family val="2"/>
    </font>
    <font>
      <sz val="11"/>
      <color rgb="FFFF0000"/>
      <name val="Calibri"/>
      <family val="2"/>
      <scheme val="minor"/>
    </font>
    <font>
      <sz val="10"/>
      <color indexed="81"/>
      <name val="Tahoma"/>
      <family val="2"/>
    </font>
    <font>
      <sz val="10"/>
      <name val="Arial"/>
      <family val="2"/>
    </font>
    <font>
      <b/>
      <sz val="18"/>
      <color theme="1"/>
      <name val="Calibri"/>
      <family val="2"/>
      <scheme val="minor"/>
    </font>
    <font>
      <b/>
      <sz val="18"/>
      <color rgb="FF32B68E"/>
      <name val="Calibri"/>
      <family val="2"/>
      <scheme val="minor"/>
    </font>
    <font>
      <b/>
      <sz val="12"/>
      <color rgb="FF32B68E"/>
      <name val="Calibri"/>
      <family val="2"/>
      <scheme val="minor"/>
    </font>
    <font>
      <b/>
      <sz val="16"/>
      <color theme="1"/>
      <name val="Calibri"/>
      <family val="2"/>
      <scheme val="minor"/>
    </font>
    <font>
      <sz val="16"/>
      <color theme="1"/>
      <name val="Calibri"/>
      <family val="2"/>
      <scheme val="minor"/>
    </font>
    <font>
      <sz val="11"/>
      <color rgb="FF000000"/>
      <name val="Symbol"/>
      <family val="1"/>
      <charset val="2"/>
    </font>
    <font>
      <sz val="7"/>
      <color rgb="FF000000"/>
      <name val="Times New Roman"/>
      <family val="1"/>
    </font>
    <font>
      <sz val="11"/>
      <color rgb="FF000000"/>
      <name val="Calibri"/>
      <family val="2"/>
      <scheme val="minor"/>
    </font>
    <font>
      <sz val="11"/>
      <name val="Calibri"/>
      <family val="2"/>
      <scheme val="minor"/>
    </font>
    <font>
      <b/>
      <sz val="18"/>
      <name val="Calibri"/>
      <family val="2"/>
      <scheme val="minor"/>
    </font>
  </fonts>
  <fills count="15">
    <fill>
      <patternFill patternType="none"/>
    </fill>
    <fill>
      <patternFill patternType="gray125"/>
    </fill>
    <fill>
      <patternFill patternType="solid">
        <fgColor theme="0" tint="-0.14999847407452621"/>
        <bgColor indexed="64"/>
      </patternFill>
    </fill>
    <fill>
      <patternFill patternType="solid">
        <fgColor rgb="FFFFFFCC"/>
      </patternFill>
    </fill>
    <fill>
      <patternFill patternType="solid">
        <fgColor rgb="FFEB4C36"/>
        <bgColor indexed="64"/>
      </patternFill>
    </fill>
    <fill>
      <patternFill patternType="solid">
        <fgColor rgb="FFF9C9C3"/>
        <bgColor indexed="64"/>
      </patternFill>
    </fill>
    <fill>
      <patternFill patternType="solid">
        <fgColor rgb="FFF7A51D"/>
        <bgColor indexed="64"/>
      </patternFill>
    </fill>
    <fill>
      <patternFill patternType="solid">
        <fgColor rgb="FF22B05D"/>
        <bgColor indexed="64"/>
      </patternFill>
    </fill>
    <fill>
      <patternFill patternType="solid">
        <fgColor rgb="FFE3F9EC"/>
        <bgColor indexed="64"/>
      </patternFill>
    </fill>
    <fill>
      <patternFill patternType="solid">
        <fgColor rgb="FF3296D2"/>
        <bgColor indexed="64"/>
      </patternFill>
    </fill>
    <fill>
      <patternFill patternType="solid">
        <fgColor rgb="FFD6EAF6"/>
        <bgColor indexed="64"/>
      </patternFill>
    </fill>
    <fill>
      <patternFill patternType="solid">
        <fgColor rgb="FF9B62A7"/>
        <bgColor indexed="64"/>
      </patternFill>
    </fill>
    <fill>
      <patternFill patternType="solid">
        <fgColor rgb="FFE3D2E6"/>
        <bgColor indexed="64"/>
      </patternFill>
    </fill>
    <fill>
      <patternFill patternType="solid">
        <fgColor rgb="FFEAEAEA"/>
        <bgColor indexed="64"/>
      </patternFill>
    </fill>
    <fill>
      <patternFill patternType="solid">
        <fgColor rgb="FFFDE7C3"/>
        <bgColor indexed="64"/>
      </patternFill>
    </fill>
  </fills>
  <borders count="20">
    <border>
      <left/>
      <right/>
      <top/>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indexed="64"/>
      </right>
      <top style="thin">
        <color auto="1"/>
      </top>
      <bottom style="thin">
        <color auto="1"/>
      </bottom>
      <diagonal/>
    </border>
    <border>
      <left style="medium">
        <color indexed="64"/>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auto="1"/>
      </bottom>
      <diagonal/>
    </border>
  </borders>
  <cellStyleXfs count="14">
    <xf numFmtId="0" fontId="0" fillId="0" borderId="0"/>
    <xf numFmtId="0" fontId="8" fillId="0" borderId="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3"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44" fontId="8" fillId="0" borderId="0" applyFont="0" applyFill="0" applyBorder="0" applyAlignment="0" applyProtection="0"/>
    <xf numFmtId="0" fontId="8" fillId="0" borderId="0"/>
    <xf numFmtId="0" fontId="8" fillId="3" borderId="10" applyNumberFormat="0" applyFont="0" applyAlignment="0" applyProtection="0"/>
    <xf numFmtId="9" fontId="8" fillId="0" borderId="0" applyFont="0" applyFill="0" applyBorder="0" applyAlignment="0" applyProtection="0"/>
  </cellStyleXfs>
  <cellXfs count="64">
    <xf numFmtId="0" fontId="0" fillId="0" borderId="0" xfId="0"/>
    <xf numFmtId="0" fontId="0" fillId="0" borderId="0" xfId="0" applyAlignment="1">
      <alignment wrapText="1"/>
    </xf>
    <xf numFmtId="0" fontId="2" fillId="0" borderId="0" xfId="0" applyFont="1"/>
    <xf numFmtId="0" fontId="1" fillId="0" borderId="0" xfId="0" applyFont="1"/>
    <xf numFmtId="0" fontId="1" fillId="0" borderId="7" xfId="0" applyFont="1" applyFill="1" applyBorder="1"/>
    <xf numFmtId="0" fontId="0" fillId="2" borderId="7" xfId="0" applyFill="1" applyBorder="1"/>
    <xf numFmtId="0" fontId="0" fillId="0" borderId="0" xfId="0" applyFill="1" applyBorder="1" applyAlignment="1">
      <alignment wrapText="1"/>
    </xf>
    <xf numFmtId="0" fontId="0" fillId="0" borderId="0" xfId="0" applyBorder="1"/>
    <xf numFmtId="0" fontId="0" fillId="0" borderId="9" xfId="0" applyBorder="1"/>
    <xf numFmtId="0" fontId="0" fillId="0" borderId="0" xfId="0"/>
    <xf numFmtId="0" fontId="0" fillId="0" borderId="2" xfId="0" applyBorder="1"/>
    <xf numFmtId="0" fontId="0" fillId="0" borderId="2" xfId="0" applyBorder="1" applyAlignment="1">
      <alignment horizontal="center" wrapText="1"/>
    </xf>
    <xf numFmtId="0" fontId="0" fillId="0" borderId="2" xfId="0" applyBorder="1" applyAlignment="1">
      <alignment horizontal="left"/>
    </xf>
    <xf numFmtId="0" fontId="0" fillId="0" borderId="8" xfId="0" applyBorder="1" applyAlignment="1">
      <alignment horizontal="left"/>
    </xf>
    <xf numFmtId="0" fontId="0" fillId="0" borderId="0" xfId="0" applyAlignment="1">
      <alignment horizontal="left" vertical="top" wrapText="1"/>
    </xf>
    <xf numFmtId="0" fontId="0" fillId="0" borderId="0" xfId="0" applyAlignment="1">
      <alignment vertical="top" wrapText="1"/>
    </xf>
    <xf numFmtId="0" fontId="0" fillId="0" borderId="3" xfId="0" applyFill="1" applyBorder="1"/>
    <xf numFmtId="0" fontId="0" fillId="0" borderId="3" xfId="0" applyFill="1" applyBorder="1" applyAlignment="1">
      <alignment horizontal="center" wrapText="1"/>
    </xf>
    <xf numFmtId="0" fontId="0" fillId="0" borderId="3" xfId="0" applyFill="1" applyBorder="1" applyAlignment="1">
      <alignment horizontal="left"/>
    </xf>
    <xf numFmtId="0" fontId="0" fillId="0" borderId="14" xfId="0" applyBorder="1" applyAlignment="1">
      <alignment vertical="top" wrapText="1"/>
    </xf>
    <xf numFmtId="0" fontId="14" fillId="0" borderId="0" xfId="0" applyFont="1" applyBorder="1" applyAlignment="1">
      <alignment horizontal="left" vertical="center" indent="5"/>
    </xf>
    <xf numFmtId="0" fontId="0" fillId="0" borderId="0" xfId="0" applyBorder="1" applyAlignment="1">
      <alignment vertical="top" wrapText="1"/>
    </xf>
    <xf numFmtId="0" fontId="0" fillId="0" borderId="15" xfId="0" applyBorder="1" applyAlignment="1">
      <alignment vertical="top" wrapText="1"/>
    </xf>
    <xf numFmtId="0" fontId="2" fillId="5" borderId="1" xfId="0" applyFont="1" applyFill="1" applyBorder="1" applyAlignment="1">
      <alignment horizontal="center" wrapText="1"/>
    </xf>
    <xf numFmtId="0" fontId="2" fillId="8" borderId="1" xfId="0" applyFont="1" applyFill="1" applyBorder="1" applyAlignment="1">
      <alignment horizontal="center" wrapText="1"/>
    </xf>
    <xf numFmtId="0" fontId="2" fillId="10" borderId="1" xfId="0" applyFont="1" applyFill="1" applyBorder="1" applyAlignment="1">
      <alignment horizontal="center" wrapText="1"/>
    </xf>
    <xf numFmtId="0" fontId="0" fillId="11" borderId="6" xfId="0" applyFont="1" applyFill="1" applyBorder="1" applyAlignment="1">
      <alignment horizontal="center" wrapText="1"/>
    </xf>
    <xf numFmtId="0" fontId="2" fillId="12" borderId="1" xfId="0" applyFont="1" applyFill="1" applyBorder="1" applyAlignment="1">
      <alignment horizontal="center" wrapText="1"/>
    </xf>
    <xf numFmtId="0" fontId="0" fillId="12" borderId="2" xfId="0" applyFill="1" applyBorder="1" applyAlignment="1">
      <alignment horizontal="center" wrapText="1"/>
    </xf>
    <xf numFmtId="0" fontId="3" fillId="2" borderId="1" xfId="0" applyFont="1" applyFill="1" applyBorder="1" applyAlignment="1">
      <alignment horizontal="left"/>
    </xf>
    <xf numFmtId="0" fontId="2" fillId="13" borderId="1" xfId="0" applyFont="1" applyFill="1" applyBorder="1" applyAlignment="1">
      <alignment horizontal="left"/>
    </xf>
    <xf numFmtId="0" fontId="2" fillId="14" borderId="1" xfId="0" applyFont="1" applyFill="1" applyBorder="1" applyAlignment="1">
      <alignment horizontal="center" wrapText="1"/>
    </xf>
    <xf numFmtId="0" fontId="0" fillId="2" borderId="7" xfId="0" applyFill="1" applyBorder="1" applyAlignment="1">
      <alignment wrapText="1"/>
    </xf>
    <xf numFmtId="0" fontId="0" fillId="0" borderId="0" xfId="0" applyAlignment="1">
      <alignment horizontal="center"/>
    </xf>
    <xf numFmtId="0" fontId="10" fillId="0" borderId="0" xfId="0" applyFont="1" applyAlignment="1">
      <alignment horizontal="center"/>
    </xf>
    <xf numFmtId="0" fontId="9" fillId="0" borderId="0" xfId="0" applyFont="1" applyAlignment="1">
      <alignment horizontal="center"/>
    </xf>
    <xf numFmtId="0" fontId="6" fillId="0" borderId="0" xfId="0" applyFont="1" applyAlignment="1">
      <alignment horizontal="center"/>
    </xf>
    <xf numFmtId="0" fontId="0" fillId="0" borderId="11" xfId="0" applyBorder="1" applyAlignment="1">
      <alignment horizontal="left" vertical="top" wrapText="1"/>
    </xf>
    <xf numFmtId="0" fontId="0" fillId="0" borderId="12" xfId="0" applyBorder="1" applyAlignment="1">
      <alignment horizontal="left" vertical="top" wrapText="1"/>
    </xf>
    <xf numFmtId="0" fontId="0" fillId="0" borderId="13" xfId="0" applyBorder="1" applyAlignment="1">
      <alignment horizontal="left" vertical="top" wrapText="1"/>
    </xf>
    <xf numFmtId="0" fontId="0" fillId="0" borderId="14" xfId="0" applyBorder="1" applyAlignment="1">
      <alignment horizontal="left" vertical="top" wrapText="1"/>
    </xf>
    <xf numFmtId="0" fontId="0" fillId="0" borderId="0" xfId="0" applyBorder="1" applyAlignment="1">
      <alignment horizontal="left" vertical="top" wrapText="1"/>
    </xf>
    <xf numFmtId="0" fontId="0" fillId="0" borderId="15" xfId="0" applyBorder="1" applyAlignment="1">
      <alignment horizontal="left" vertical="top" wrapText="1"/>
    </xf>
    <xf numFmtId="0" fontId="0" fillId="0" borderId="16" xfId="0" applyBorder="1" applyAlignment="1">
      <alignment horizontal="left" vertical="top" wrapText="1"/>
    </xf>
    <xf numFmtId="0" fontId="0" fillId="0" borderId="17" xfId="0" applyBorder="1" applyAlignment="1">
      <alignment horizontal="left" vertical="top" wrapText="1"/>
    </xf>
    <xf numFmtId="0" fontId="0" fillId="0" borderId="18" xfId="0" applyBorder="1" applyAlignment="1">
      <alignment horizontal="left" vertical="top" wrapText="1"/>
    </xf>
    <xf numFmtId="0" fontId="16" fillId="0" borderId="14" xfId="0" applyFont="1" applyBorder="1" applyAlignment="1">
      <alignment horizontal="left" vertical="top" wrapText="1"/>
    </xf>
    <xf numFmtId="0" fontId="16" fillId="0" borderId="0" xfId="0" applyFont="1" applyBorder="1" applyAlignment="1">
      <alignment horizontal="left" vertical="top" wrapText="1"/>
    </xf>
    <xf numFmtId="0" fontId="16" fillId="0" borderId="15" xfId="0" applyFont="1" applyBorder="1" applyAlignment="1">
      <alignment horizontal="left" vertical="top" wrapText="1"/>
    </xf>
    <xf numFmtId="0" fontId="16" fillId="0" borderId="16" xfId="0" applyFont="1" applyBorder="1" applyAlignment="1">
      <alignment horizontal="left" vertical="top" wrapText="1"/>
    </xf>
    <xf numFmtId="0" fontId="16" fillId="0" borderId="17" xfId="0" applyFont="1" applyBorder="1" applyAlignment="1">
      <alignment horizontal="left" vertical="top" wrapText="1"/>
    </xf>
    <xf numFmtId="0" fontId="16" fillId="0" borderId="18" xfId="0" applyFont="1" applyBorder="1" applyAlignment="1">
      <alignment horizontal="left" vertical="top" wrapText="1"/>
    </xf>
    <xf numFmtId="0" fontId="0" fillId="4" borderId="4" xfId="0" applyFill="1" applyBorder="1" applyAlignment="1">
      <alignment horizontal="center" wrapText="1"/>
    </xf>
    <xf numFmtId="0" fontId="0" fillId="4" borderId="5" xfId="0" applyFill="1" applyBorder="1" applyAlignment="1">
      <alignment horizontal="center" wrapText="1"/>
    </xf>
    <xf numFmtId="0" fontId="0" fillId="4" borderId="6" xfId="0" applyFill="1" applyBorder="1" applyAlignment="1">
      <alignment horizontal="center" wrapText="1"/>
    </xf>
    <xf numFmtId="0" fontId="0" fillId="6" borderId="5" xfId="0" applyFill="1" applyBorder="1" applyAlignment="1">
      <alignment horizontal="center" wrapText="1"/>
    </xf>
    <xf numFmtId="0" fontId="0" fillId="7" borderId="4" xfId="0" applyFill="1" applyBorder="1" applyAlignment="1">
      <alignment horizontal="center" wrapText="1"/>
    </xf>
    <xf numFmtId="0" fontId="0" fillId="7" borderId="5" xfId="0" applyFill="1" applyBorder="1" applyAlignment="1">
      <alignment horizontal="center" wrapText="1"/>
    </xf>
    <xf numFmtId="0" fontId="0" fillId="7" borderId="6" xfId="0" applyFill="1" applyBorder="1" applyAlignment="1">
      <alignment horizontal="center" wrapText="1"/>
    </xf>
    <xf numFmtId="0" fontId="0" fillId="9" borderId="5" xfId="0" applyFill="1" applyBorder="1" applyAlignment="1">
      <alignment horizontal="center" wrapText="1"/>
    </xf>
    <xf numFmtId="0" fontId="0" fillId="9" borderId="6" xfId="0" applyFill="1" applyBorder="1" applyAlignment="1">
      <alignment horizontal="center" wrapText="1"/>
    </xf>
    <xf numFmtId="0" fontId="18" fillId="0" borderId="0" xfId="0" applyFont="1" applyAlignment="1">
      <alignment horizontal="left" vertical="top"/>
    </xf>
    <xf numFmtId="0" fontId="12" fillId="0" borderId="19" xfId="0" applyFont="1" applyBorder="1" applyAlignment="1">
      <alignment horizontal="left" vertical="center" wrapText="1"/>
    </xf>
    <xf numFmtId="0" fontId="13" fillId="0" borderId="19" xfId="0" applyFont="1" applyBorder="1" applyAlignment="1">
      <alignment horizontal="left" vertical="center" wrapText="1"/>
    </xf>
  </cellXfs>
  <cellStyles count="14">
    <cellStyle name="Comma 2" xfId="3"/>
    <cellStyle name="Comma 3" xfId="4"/>
    <cellStyle name="Comma 4" xfId="5"/>
    <cellStyle name="Comma 5" xfId="2"/>
    <cellStyle name="Currency 2" xfId="7"/>
    <cellStyle name="Currency 3" xfId="8"/>
    <cellStyle name="Currency 4" xfId="9"/>
    <cellStyle name="Currency 5" xfId="10"/>
    <cellStyle name="Currency 6" xfId="6"/>
    <cellStyle name="Normal" xfId="0" builtinId="0"/>
    <cellStyle name="Normal 2" xfId="11"/>
    <cellStyle name="Normal 3" xfId="1"/>
    <cellStyle name="Note 2" xfId="12"/>
    <cellStyle name="Percent 2" xfId="13"/>
  </cellStyles>
  <dxfs count="0"/>
  <tableStyles count="0" defaultTableStyle="TableStyleMedium9" defaultPivotStyle="PivotStyleLight16"/>
  <colors>
    <mruColors>
      <color rgb="FFE3D2E6"/>
      <color rgb="FFD6EAF6"/>
      <color rgb="FFFDE7C3"/>
      <color rgb="FFEAEAEA"/>
      <color rgb="FF9B62A7"/>
      <color rgb="FF3296D2"/>
      <color rgb="FFE3F9EC"/>
      <color rgb="FFE3F9EB"/>
      <color rgb="FFDCF8E7"/>
      <color rgb="FFBFF3D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9525</xdr:rowOff>
    </xdr:from>
    <xdr:to>
      <xdr:col>5</xdr:col>
      <xdr:colOff>591908</xdr:colOff>
      <xdr:row>2</xdr:row>
      <xdr:rowOff>66676</xdr:rowOff>
    </xdr:to>
    <xdr:pic>
      <xdr:nvPicPr>
        <xdr:cNvPr id="3" name="Picture 7" descr="CREC-color_mid"/>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9525"/>
          <a:ext cx="3630383" cy="43815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L51"/>
  <sheetViews>
    <sheetView workbookViewId="0">
      <pane ySplit="9" topLeftCell="A10" activePane="bottomLeft" state="frozen"/>
      <selection pane="bottomLeft" activeCell="I1" sqref="I1"/>
    </sheetView>
  </sheetViews>
  <sheetFormatPr defaultRowHeight="15" x14ac:dyDescent="0.25"/>
  <sheetData>
    <row r="4" spans="1:12" s="9" customFormat="1" x14ac:dyDescent="0.25"/>
    <row r="5" spans="1:12" ht="23.25" x14ac:dyDescent="0.35">
      <c r="D5" s="34" t="s">
        <v>119</v>
      </c>
      <c r="E5" s="35"/>
      <c r="F5" s="35"/>
      <c r="G5" s="35"/>
      <c r="H5" s="35"/>
    </row>
    <row r="6" spans="1:12" x14ac:dyDescent="0.25">
      <c r="D6" s="33" t="s">
        <v>121</v>
      </c>
      <c r="E6" s="33"/>
      <c r="F6" s="33"/>
      <c r="G6" s="33"/>
      <c r="H6" s="33"/>
    </row>
    <row r="7" spans="1:12" s="9" customFormat="1" x14ac:dyDescent="0.25">
      <c r="D7" s="33" t="s">
        <v>120</v>
      </c>
      <c r="E7" s="33"/>
      <c r="F7" s="33"/>
      <c r="G7" s="33"/>
      <c r="H7" s="33"/>
    </row>
    <row r="8" spans="1:12" s="9" customFormat="1" x14ac:dyDescent="0.25"/>
    <row r="9" spans="1:12" x14ac:dyDescent="0.25">
      <c r="C9" s="36" t="s">
        <v>122</v>
      </c>
      <c r="D9" s="36"/>
      <c r="E9" s="36"/>
      <c r="F9" s="36"/>
      <c r="G9" s="36"/>
      <c r="H9" s="36"/>
      <c r="I9" s="36"/>
    </row>
    <row r="11" spans="1:12" ht="15.75" customHeight="1" x14ac:dyDescent="0.25">
      <c r="A11" s="37" t="s">
        <v>135</v>
      </c>
      <c r="B11" s="38"/>
      <c r="C11" s="38"/>
      <c r="D11" s="38"/>
      <c r="E11" s="38"/>
      <c r="F11" s="38"/>
      <c r="G11" s="38"/>
      <c r="H11" s="38"/>
      <c r="I11" s="38"/>
      <c r="J11" s="38"/>
      <c r="K11" s="38"/>
      <c r="L11" s="39"/>
    </row>
    <row r="12" spans="1:12" s="9" customFormat="1" x14ac:dyDescent="0.25">
      <c r="A12" s="40"/>
      <c r="B12" s="41"/>
      <c r="C12" s="41"/>
      <c r="D12" s="41"/>
      <c r="E12" s="41"/>
      <c r="F12" s="41"/>
      <c r="G12" s="41"/>
      <c r="H12" s="41"/>
      <c r="I12" s="41"/>
      <c r="J12" s="41"/>
      <c r="K12" s="41"/>
      <c r="L12" s="42"/>
    </row>
    <row r="13" spans="1:12" s="9" customFormat="1" x14ac:dyDescent="0.25">
      <c r="A13" s="40"/>
      <c r="B13" s="41"/>
      <c r="C13" s="41"/>
      <c r="D13" s="41"/>
      <c r="E13" s="41"/>
      <c r="F13" s="41"/>
      <c r="G13" s="41"/>
      <c r="H13" s="41"/>
      <c r="I13" s="41"/>
      <c r="J13" s="41"/>
      <c r="K13" s="41"/>
      <c r="L13" s="42"/>
    </row>
    <row r="14" spans="1:12" s="9" customFormat="1" x14ac:dyDescent="0.25">
      <c r="A14" s="40"/>
      <c r="B14" s="41"/>
      <c r="C14" s="41"/>
      <c r="D14" s="41"/>
      <c r="E14" s="41"/>
      <c r="F14" s="41"/>
      <c r="G14" s="41"/>
      <c r="H14" s="41"/>
      <c r="I14" s="41"/>
      <c r="J14" s="41"/>
      <c r="K14" s="41"/>
      <c r="L14" s="42"/>
    </row>
    <row r="15" spans="1:12" s="9" customFormat="1" x14ac:dyDescent="0.25">
      <c r="A15" s="40"/>
      <c r="B15" s="41"/>
      <c r="C15" s="41"/>
      <c r="D15" s="41"/>
      <c r="E15" s="41"/>
      <c r="F15" s="41"/>
      <c r="G15" s="41"/>
      <c r="H15" s="41"/>
      <c r="I15" s="41"/>
      <c r="J15" s="41"/>
      <c r="K15" s="41"/>
      <c r="L15" s="42"/>
    </row>
    <row r="16" spans="1:12" s="9" customFormat="1" x14ac:dyDescent="0.25">
      <c r="A16" s="43"/>
      <c r="B16" s="44"/>
      <c r="C16" s="44"/>
      <c r="D16" s="44"/>
      <c r="E16" s="44"/>
      <c r="F16" s="44"/>
      <c r="G16" s="44"/>
      <c r="H16" s="44"/>
      <c r="I16" s="44"/>
      <c r="J16" s="44"/>
      <c r="K16" s="44"/>
      <c r="L16" s="45"/>
    </row>
    <row r="17" spans="1:12" s="9" customFormat="1" x14ac:dyDescent="0.25">
      <c r="A17" s="14"/>
      <c r="B17" s="14"/>
      <c r="C17" s="14"/>
      <c r="D17" s="14"/>
      <c r="E17" s="14"/>
      <c r="F17" s="14"/>
      <c r="G17" s="14"/>
      <c r="H17" s="14"/>
      <c r="I17" s="14"/>
      <c r="J17" s="14"/>
      <c r="K17" s="14"/>
      <c r="L17" s="14"/>
    </row>
    <row r="18" spans="1:12" ht="15.75" customHeight="1" x14ac:dyDescent="0.25">
      <c r="A18" s="37" t="s">
        <v>134</v>
      </c>
      <c r="B18" s="38"/>
      <c r="C18" s="38"/>
      <c r="D18" s="38"/>
      <c r="E18" s="38"/>
      <c r="F18" s="38"/>
      <c r="G18" s="38"/>
      <c r="H18" s="38"/>
      <c r="I18" s="38"/>
      <c r="J18" s="38"/>
      <c r="K18" s="38"/>
      <c r="L18" s="39"/>
    </row>
    <row r="19" spans="1:12" s="9" customFormat="1" x14ac:dyDescent="0.25">
      <c r="A19" s="40"/>
      <c r="B19" s="41"/>
      <c r="C19" s="41"/>
      <c r="D19" s="41"/>
      <c r="E19" s="41"/>
      <c r="F19" s="41"/>
      <c r="G19" s="41"/>
      <c r="H19" s="41"/>
      <c r="I19" s="41"/>
      <c r="J19" s="41"/>
      <c r="K19" s="41"/>
      <c r="L19" s="42"/>
    </row>
    <row r="20" spans="1:12" s="9" customFormat="1" x14ac:dyDescent="0.25">
      <c r="A20" s="40"/>
      <c r="B20" s="41"/>
      <c r="C20" s="41"/>
      <c r="D20" s="41"/>
      <c r="E20" s="41"/>
      <c r="F20" s="41"/>
      <c r="G20" s="41"/>
      <c r="H20" s="41"/>
      <c r="I20" s="41"/>
      <c r="J20" s="41"/>
      <c r="K20" s="41"/>
      <c r="L20" s="42"/>
    </row>
    <row r="21" spans="1:12" s="9" customFormat="1" x14ac:dyDescent="0.25">
      <c r="A21" s="40"/>
      <c r="B21" s="41"/>
      <c r="C21" s="41"/>
      <c r="D21" s="41"/>
      <c r="E21" s="41"/>
      <c r="F21" s="41"/>
      <c r="G21" s="41"/>
      <c r="H21" s="41"/>
      <c r="I21" s="41"/>
      <c r="J21" s="41"/>
      <c r="K21" s="41"/>
      <c r="L21" s="42"/>
    </row>
    <row r="22" spans="1:12" s="9" customFormat="1" x14ac:dyDescent="0.25">
      <c r="A22" s="40"/>
      <c r="B22" s="41"/>
      <c r="C22" s="41"/>
      <c r="D22" s="41"/>
      <c r="E22" s="41"/>
      <c r="F22" s="41"/>
      <c r="G22" s="41"/>
      <c r="H22" s="41"/>
      <c r="I22" s="41"/>
      <c r="J22" s="41"/>
      <c r="K22" s="41"/>
      <c r="L22" s="42"/>
    </row>
    <row r="23" spans="1:12" s="9" customFormat="1" x14ac:dyDescent="0.25">
      <c r="A23" s="40"/>
      <c r="B23" s="41"/>
      <c r="C23" s="41"/>
      <c r="D23" s="41"/>
      <c r="E23" s="41"/>
      <c r="F23" s="41"/>
      <c r="G23" s="41"/>
      <c r="H23" s="41"/>
      <c r="I23" s="41"/>
      <c r="J23" s="41"/>
      <c r="K23" s="41"/>
      <c r="L23" s="42"/>
    </row>
    <row r="24" spans="1:12" s="9" customFormat="1" x14ac:dyDescent="0.25">
      <c r="A24" s="19"/>
      <c r="B24" s="20" t="s">
        <v>130</v>
      </c>
      <c r="C24" s="21"/>
      <c r="D24" s="21"/>
      <c r="E24" s="21"/>
      <c r="F24" s="21"/>
      <c r="G24" s="21"/>
      <c r="H24" s="21"/>
      <c r="I24" s="21"/>
      <c r="J24" s="21"/>
      <c r="K24" s="21"/>
      <c r="L24" s="22"/>
    </row>
    <row r="25" spans="1:12" s="9" customFormat="1" x14ac:dyDescent="0.25">
      <c r="A25" s="19"/>
      <c r="B25" s="20" t="s">
        <v>131</v>
      </c>
      <c r="C25" s="21"/>
      <c r="D25" s="21"/>
      <c r="E25" s="21"/>
      <c r="F25" s="21"/>
      <c r="G25" s="21"/>
      <c r="H25" s="21"/>
      <c r="I25" s="21"/>
      <c r="J25" s="21"/>
      <c r="K25" s="21"/>
      <c r="L25" s="22"/>
    </row>
    <row r="26" spans="1:12" s="9" customFormat="1" x14ac:dyDescent="0.25">
      <c r="A26" s="19"/>
      <c r="B26" s="20" t="s">
        <v>132</v>
      </c>
      <c r="C26" s="21"/>
      <c r="D26" s="21"/>
      <c r="E26" s="21"/>
      <c r="F26" s="21"/>
      <c r="G26" s="21"/>
      <c r="H26" s="21"/>
      <c r="I26" s="21"/>
      <c r="J26" s="21"/>
      <c r="K26" s="21"/>
      <c r="L26" s="22"/>
    </row>
    <row r="27" spans="1:12" s="9" customFormat="1" x14ac:dyDescent="0.25">
      <c r="A27" s="46" t="s">
        <v>133</v>
      </c>
      <c r="B27" s="47"/>
      <c r="C27" s="47"/>
      <c r="D27" s="47"/>
      <c r="E27" s="47"/>
      <c r="F27" s="47"/>
      <c r="G27" s="47"/>
      <c r="H27" s="47"/>
      <c r="I27" s="47"/>
      <c r="J27" s="47"/>
      <c r="K27" s="47"/>
      <c r="L27" s="48"/>
    </row>
    <row r="28" spans="1:12" s="9" customFormat="1" x14ac:dyDescent="0.25">
      <c r="A28" s="49"/>
      <c r="B28" s="50"/>
      <c r="C28" s="50"/>
      <c r="D28" s="50"/>
      <c r="E28" s="50"/>
      <c r="F28" s="50"/>
      <c r="G28" s="50"/>
      <c r="H28" s="50"/>
      <c r="I28" s="50"/>
      <c r="J28" s="50"/>
      <c r="K28" s="50"/>
      <c r="L28" s="51"/>
    </row>
    <row r="29" spans="1:12" s="9" customFormat="1" x14ac:dyDescent="0.25">
      <c r="A29" s="15"/>
      <c r="B29" s="15"/>
      <c r="C29" s="15"/>
      <c r="D29" s="15"/>
      <c r="E29" s="15"/>
      <c r="F29" s="15"/>
      <c r="G29" s="15"/>
      <c r="H29" s="15"/>
      <c r="I29" s="15"/>
      <c r="J29" s="15"/>
      <c r="K29" s="15"/>
      <c r="L29" s="15"/>
    </row>
    <row r="30" spans="1:12" s="9" customFormat="1" ht="15.75" customHeight="1" x14ac:dyDescent="0.25">
      <c r="A30" s="37" t="s">
        <v>127</v>
      </c>
      <c r="B30" s="38"/>
      <c r="C30" s="38"/>
      <c r="D30" s="38"/>
      <c r="E30" s="38"/>
      <c r="F30" s="38"/>
      <c r="G30" s="38"/>
      <c r="H30" s="38"/>
      <c r="I30" s="38"/>
      <c r="J30" s="38"/>
      <c r="K30" s="38"/>
      <c r="L30" s="39"/>
    </row>
    <row r="31" spans="1:12" s="9" customFormat="1" x14ac:dyDescent="0.25">
      <c r="A31" s="43"/>
      <c r="B31" s="44"/>
      <c r="C31" s="44"/>
      <c r="D31" s="44"/>
      <c r="E31" s="44"/>
      <c r="F31" s="44"/>
      <c r="G31" s="44"/>
      <c r="H31" s="44"/>
      <c r="I31" s="44"/>
      <c r="J31" s="44"/>
      <c r="K31" s="44"/>
      <c r="L31" s="45"/>
    </row>
    <row r="32" spans="1:12" s="9" customFormat="1" x14ac:dyDescent="0.25"/>
    <row r="33" spans="1:12" ht="15.75" customHeight="1" x14ac:dyDescent="0.25">
      <c r="A33" s="37" t="s">
        <v>126</v>
      </c>
      <c r="B33" s="38"/>
      <c r="C33" s="38"/>
      <c r="D33" s="38"/>
      <c r="E33" s="38"/>
      <c r="F33" s="38"/>
      <c r="G33" s="38"/>
      <c r="H33" s="38"/>
      <c r="I33" s="38"/>
      <c r="J33" s="38"/>
      <c r="K33" s="38"/>
      <c r="L33" s="39"/>
    </row>
    <row r="34" spans="1:12" s="9" customFormat="1" x14ac:dyDescent="0.25">
      <c r="A34" s="40"/>
      <c r="B34" s="41"/>
      <c r="C34" s="41"/>
      <c r="D34" s="41"/>
      <c r="E34" s="41"/>
      <c r="F34" s="41"/>
      <c r="G34" s="41"/>
      <c r="H34" s="41"/>
      <c r="I34" s="41"/>
      <c r="J34" s="41"/>
      <c r="K34" s="41"/>
      <c r="L34" s="42"/>
    </row>
    <row r="35" spans="1:12" s="9" customFormat="1" x14ac:dyDescent="0.25">
      <c r="A35" s="43"/>
      <c r="B35" s="44"/>
      <c r="C35" s="44"/>
      <c r="D35" s="44"/>
      <c r="E35" s="44"/>
      <c r="F35" s="44"/>
      <c r="G35" s="44"/>
      <c r="H35" s="44"/>
      <c r="I35" s="44"/>
      <c r="J35" s="44"/>
      <c r="K35" s="44"/>
      <c r="L35" s="45"/>
    </row>
    <row r="37" spans="1:12" ht="15.75" customHeight="1" x14ac:dyDescent="0.25">
      <c r="A37" s="37" t="s">
        <v>125</v>
      </c>
      <c r="B37" s="38"/>
      <c r="C37" s="38"/>
      <c r="D37" s="38"/>
      <c r="E37" s="38"/>
      <c r="F37" s="38"/>
      <c r="G37" s="38"/>
      <c r="H37" s="38"/>
      <c r="I37" s="38"/>
      <c r="J37" s="38"/>
      <c r="K37" s="38"/>
      <c r="L37" s="39"/>
    </row>
    <row r="38" spans="1:12" x14ac:dyDescent="0.25">
      <c r="A38" s="43"/>
      <c r="B38" s="44"/>
      <c r="C38" s="44"/>
      <c r="D38" s="44"/>
      <c r="E38" s="44"/>
      <c r="F38" s="44"/>
      <c r="G38" s="44"/>
      <c r="H38" s="44"/>
      <c r="I38" s="44"/>
      <c r="J38" s="44"/>
      <c r="K38" s="44"/>
      <c r="L38" s="45"/>
    </row>
    <row r="40" spans="1:12" ht="15.75" customHeight="1" x14ac:dyDescent="0.25">
      <c r="A40" s="37" t="s">
        <v>124</v>
      </c>
      <c r="B40" s="38"/>
      <c r="C40" s="38"/>
      <c r="D40" s="38"/>
      <c r="E40" s="38"/>
      <c r="F40" s="38"/>
      <c r="G40" s="38"/>
      <c r="H40" s="38"/>
      <c r="I40" s="38"/>
      <c r="J40" s="38"/>
      <c r="K40" s="38"/>
      <c r="L40" s="39"/>
    </row>
    <row r="41" spans="1:12" s="9" customFormat="1" x14ac:dyDescent="0.25">
      <c r="A41" s="40"/>
      <c r="B41" s="41"/>
      <c r="C41" s="41"/>
      <c r="D41" s="41"/>
      <c r="E41" s="41"/>
      <c r="F41" s="41"/>
      <c r="G41" s="41"/>
      <c r="H41" s="41"/>
      <c r="I41" s="41"/>
      <c r="J41" s="41"/>
      <c r="K41" s="41"/>
      <c r="L41" s="42"/>
    </row>
    <row r="42" spans="1:12" s="9" customFormat="1" x14ac:dyDescent="0.25">
      <c r="A42" s="40"/>
      <c r="B42" s="41"/>
      <c r="C42" s="41"/>
      <c r="D42" s="41"/>
      <c r="E42" s="41"/>
      <c r="F42" s="41"/>
      <c r="G42" s="41"/>
      <c r="H42" s="41"/>
      <c r="I42" s="41"/>
      <c r="J42" s="41"/>
      <c r="K42" s="41"/>
      <c r="L42" s="42"/>
    </row>
    <row r="43" spans="1:12" s="9" customFormat="1" x14ac:dyDescent="0.25">
      <c r="A43" s="40"/>
      <c r="B43" s="41"/>
      <c r="C43" s="41"/>
      <c r="D43" s="41"/>
      <c r="E43" s="41"/>
      <c r="F43" s="41"/>
      <c r="G43" s="41"/>
      <c r="H43" s="41"/>
      <c r="I43" s="41"/>
      <c r="J43" s="41"/>
      <c r="K43" s="41"/>
      <c r="L43" s="42"/>
    </row>
    <row r="44" spans="1:12" s="9" customFormat="1" x14ac:dyDescent="0.25">
      <c r="A44" s="40"/>
      <c r="B44" s="41"/>
      <c r="C44" s="41"/>
      <c r="D44" s="41"/>
      <c r="E44" s="41"/>
      <c r="F44" s="41"/>
      <c r="G44" s="41"/>
      <c r="H44" s="41"/>
      <c r="I44" s="41"/>
      <c r="J44" s="41"/>
      <c r="K44" s="41"/>
      <c r="L44" s="42"/>
    </row>
    <row r="45" spans="1:12" s="9" customFormat="1" x14ac:dyDescent="0.25">
      <c r="A45" s="43"/>
      <c r="B45" s="44"/>
      <c r="C45" s="44"/>
      <c r="D45" s="44"/>
      <c r="E45" s="44"/>
      <c r="F45" s="44"/>
      <c r="G45" s="44"/>
      <c r="H45" s="44"/>
      <c r="I45" s="44"/>
      <c r="J45" s="44"/>
      <c r="K45" s="44"/>
      <c r="L45" s="45"/>
    </row>
    <row r="46" spans="1:12" s="9" customFormat="1" x14ac:dyDescent="0.25"/>
    <row r="47" spans="1:12" s="9" customFormat="1" ht="15.75" customHeight="1" x14ac:dyDescent="0.25">
      <c r="A47" s="37" t="s">
        <v>123</v>
      </c>
      <c r="B47" s="38"/>
      <c r="C47" s="38"/>
      <c r="D47" s="38"/>
      <c r="E47" s="38"/>
      <c r="F47" s="38"/>
      <c r="G47" s="38"/>
      <c r="H47" s="38"/>
      <c r="I47" s="38"/>
      <c r="J47" s="38"/>
      <c r="K47" s="38"/>
      <c r="L47" s="39"/>
    </row>
    <row r="48" spans="1:12" s="9" customFormat="1" x14ac:dyDescent="0.25">
      <c r="A48" s="40"/>
      <c r="B48" s="41"/>
      <c r="C48" s="41"/>
      <c r="D48" s="41"/>
      <c r="E48" s="41"/>
      <c r="F48" s="41"/>
      <c r="G48" s="41"/>
      <c r="H48" s="41"/>
      <c r="I48" s="41"/>
      <c r="J48" s="41"/>
      <c r="K48" s="41"/>
      <c r="L48" s="42"/>
    </row>
    <row r="49" spans="1:12" s="9" customFormat="1" x14ac:dyDescent="0.25">
      <c r="A49" s="40"/>
      <c r="B49" s="41"/>
      <c r="C49" s="41"/>
      <c r="D49" s="41"/>
      <c r="E49" s="41"/>
      <c r="F49" s="41"/>
      <c r="G49" s="41"/>
      <c r="H49" s="41"/>
      <c r="I49" s="41"/>
      <c r="J49" s="41"/>
      <c r="K49" s="41"/>
      <c r="L49" s="42"/>
    </row>
    <row r="50" spans="1:12" s="9" customFormat="1" x14ac:dyDescent="0.25">
      <c r="A50" s="40"/>
      <c r="B50" s="41"/>
      <c r="C50" s="41"/>
      <c r="D50" s="41"/>
      <c r="E50" s="41"/>
      <c r="F50" s="41"/>
      <c r="G50" s="41"/>
      <c r="H50" s="41"/>
      <c r="I50" s="41"/>
      <c r="J50" s="41"/>
      <c r="K50" s="41"/>
      <c r="L50" s="42"/>
    </row>
    <row r="51" spans="1:12" s="9" customFormat="1" x14ac:dyDescent="0.25">
      <c r="A51" s="43"/>
      <c r="B51" s="44"/>
      <c r="C51" s="44"/>
      <c r="D51" s="44"/>
      <c r="E51" s="44"/>
      <c r="F51" s="44"/>
      <c r="G51" s="44"/>
      <c r="H51" s="44"/>
      <c r="I51" s="44"/>
      <c r="J51" s="44"/>
      <c r="K51" s="44"/>
      <c r="L51" s="45"/>
    </row>
  </sheetData>
  <sheetProtection algorithmName="SHA-512" hashValue="ycgzjEfzv5yYqXDUwB5kNuSauYFNCTJEXD/i4ljUHySrrm/9ClvKKxw9YMgdCg5g7X2z1KousmipZxBk6r/SWQ==" saltValue="fGYVE19749VWPG2ppnr5LA==" spinCount="100000" sheet="1" objects="1" scenarios="1"/>
  <customSheetViews>
    <customSheetView guid="{16A2DEEA-D8D1-4ABE-80C3-C1A2C4EBBF1D}">
      <pane ySplit="9" topLeftCell="A10" activePane="bottomLeft" state="frozen"/>
      <selection pane="bottomLeft" activeCell="A11" sqref="A11:L16"/>
      <pageMargins left="0.7" right="0.7" top="0.75" bottom="0.75" header="0.3" footer="0.3"/>
      <pageSetup orientation="portrait" r:id="rId1"/>
    </customSheetView>
  </customSheetViews>
  <mergeCells count="12">
    <mergeCell ref="D6:H6"/>
    <mergeCell ref="D7:H7"/>
    <mergeCell ref="D5:H5"/>
    <mergeCell ref="C9:I9"/>
    <mergeCell ref="A47:L51"/>
    <mergeCell ref="A40:L45"/>
    <mergeCell ref="A11:L16"/>
    <mergeCell ref="A37:L38"/>
    <mergeCell ref="A33:L35"/>
    <mergeCell ref="A30:L31"/>
    <mergeCell ref="A18:L23"/>
    <mergeCell ref="A27:L28"/>
  </mergeCells>
  <pageMargins left="0.7" right="0.7" top="0.75" bottom="0.75" header="0.3" footer="0.3"/>
  <pageSetup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55"/>
  <sheetViews>
    <sheetView tabSelected="1" zoomScale="80" zoomScaleNormal="80" workbookViewId="0">
      <pane ySplit="3" topLeftCell="A4" activePane="bottomLeft" state="frozen"/>
      <selection pane="bottomLeft" activeCell="C19" sqref="C19"/>
    </sheetView>
  </sheetViews>
  <sheetFormatPr defaultColWidth="16" defaultRowHeight="15" x14ac:dyDescent="0.25"/>
  <cols>
    <col min="1" max="1" width="10.7109375" style="9" bestFit="1" customWidth="1"/>
    <col min="2" max="2" width="9.7109375" style="1" bestFit="1" customWidth="1"/>
    <col min="3" max="3" width="23.140625" style="1" bestFit="1" customWidth="1"/>
    <col min="4" max="4" width="15.140625" style="1" bestFit="1" customWidth="1"/>
    <col min="5" max="5" width="24.42578125" style="1" bestFit="1" customWidth="1"/>
    <col min="6" max="6" width="16.42578125" style="1" bestFit="1" customWidth="1"/>
    <col min="7" max="7" width="22.42578125" style="1" bestFit="1" customWidth="1"/>
    <col min="8" max="8" width="21.7109375" style="1" bestFit="1" customWidth="1"/>
    <col min="9" max="15" width="16" style="1"/>
    <col min="16" max="16" width="20.140625" style="1" customWidth="1"/>
    <col min="17" max="17" width="16" style="1"/>
    <col min="18" max="18" width="17.42578125" style="1" customWidth="1"/>
    <col min="19" max="19" width="20.7109375" style="1" customWidth="1"/>
    <col min="20" max="26" width="16" style="1"/>
    <col min="27" max="27" width="68" style="9" bestFit="1" customWidth="1"/>
    <col min="28" max="16384" width="16" style="9"/>
  </cols>
  <sheetData>
    <row r="1" spans="1:27" ht="24" thickBot="1" x14ac:dyDescent="0.3">
      <c r="A1" s="61" t="s">
        <v>119</v>
      </c>
      <c r="B1" s="61"/>
      <c r="C1" s="61"/>
      <c r="D1" s="61"/>
      <c r="E1" s="61"/>
      <c r="F1" s="62" t="s">
        <v>129</v>
      </c>
      <c r="G1" s="63"/>
      <c r="H1" s="63"/>
      <c r="I1" s="63"/>
      <c r="J1" s="63"/>
      <c r="K1" s="63"/>
      <c r="L1" s="63"/>
      <c r="M1" s="63"/>
      <c r="N1" s="63"/>
      <c r="O1" s="63"/>
      <c r="P1" s="63"/>
      <c r="Q1" s="63"/>
      <c r="R1" s="63"/>
      <c r="S1" s="63"/>
      <c r="T1" s="63"/>
      <c r="U1" s="63"/>
      <c r="V1" s="63"/>
      <c r="W1" s="63"/>
      <c r="X1" s="63"/>
      <c r="Y1" s="63"/>
      <c r="Z1" s="63"/>
      <c r="AA1" s="63"/>
    </row>
    <row r="2" spans="1:27" ht="15.75" customHeight="1" thickBot="1" x14ac:dyDescent="0.3">
      <c r="A2" s="3"/>
      <c r="B2" s="52" t="s">
        <v>57</v>
      </c>
      <c r="C2" s="53"/>
      <c r="D2" s="53"/>
      <c r="E2" s="54"/>
      <c r="F2" s="55" t="s">
        <v>70</v>
      </c>
      <c r="G2" s="55"/>
      <c r="H2" s="55"/>
      <c r="I2" s="55"/>
      <c r="J2" s="55"/>
      <c r="K2" s="55"/>
      <c r="L2" s="55"/>
      <c r="M2" s="55"/>
      <c r="N2" s="55"/>
      <c r="O2" s="56" t="s">
        <v>73</v>
      </c>
      <c r="P2" s="57"/>
      <c r="Q2" s="57"/>
      <c r="R2" s="57"/>
      <c r="S2" s="57"/>
      <c r="T2" s="58"/>
      <c r="U2" s="59" t="s">
        <v>114</v>
      </c>
      <c r="V2" s="59"/>
      <c r="W2" s="59"/>
      <c r="X2" s="59"/>
      <c r="Y2" s="60"/>
      <c r="Z2" s="26" t="s">
        <v>128</v>
      </c>
      <c r="AA2" s="5" t="s">
        <v>53</v>
      </c>
    </row>
    <row r="3" spans="1:27" s="2" customFormat="1" ht="63.75" x14ac:dyDescent="0.2">
      <c r="A3" s="29" t="s">
        <v>0</v>
      </c>
      <c r="B3" s="23" t="s">
        <v>54</v>
      </c>
      <c r="C3" s="23" t="s">
        <v>59</v>
      </c>
      <c r="D3" s="23" t="s">
        <v>60</v>
      </c>
      <c r="E3" s="23" t="s">
        <v>115</v>
      </c>
      <c r="F3" s="31" t="s">
        <v>55</v>
      </c>
      <c r="G3" s="31" t="s">
        <v>56</v>
      </c>
      <c r="H3" s="31" t="s">
        <v>58</v>
      </c>
      <c r="I3" s="31" t="s">
        <v>136</v>
      </c>
      <c r="J3" s="31" t="s">
        <v>137</v>
      </c>
      <c r="K3" s="31" t="s">
        <v>138</v>
      </c>
      <c r="L3" s="31" t="s">
        <v>139</v>
      </c>
      <c r="M3" s="31" t="s">
        <v>140</v>
      </c>
      <c r="N3" s="31" t="s">
        <v>141</v>
      </c>
      <c r="O3" s="24" t="s">
        <v>61</v>
      </c>
      <c r="P3" s="24" t="s">
        <v>62</v>
      </c>
      <c r="Q3" s="24" t="s">
        <v>63</v>
      </c>
      <c r="R3" s="24" t="s">
        <v>64</v>
      </c>
      <c r="S3" s="24" t="s">
        <v>65</v>
      </c>
      <c r="T3" s="24" t="s">
        <v>66</v>
      </c>
      <c r="U3" s="25" t="s">
        <v>67</v>
      </c>
      <c r="V3" s="25" t="s">
        <v>68</v>
      </c>
      <c r="W3" s="25" t="s">
        <v>71</v>
      </c>
      <c r="X3" s="25" t="s">
        <v>72</v>
      </c>
      <c r="Y3" s="25" t="s">
        <v>69</v>
      </c>
      <c r="Z3" s="27" t="s">
        <v>76</v>
      </c>
      <c r="AA3" s="30" t="s">
        <v>74</v>
      </c>
    </row>
    <row r="4" spans="1:27" x14ac:dyDescent="0.25">
      <c r="A4" s="10" t="s">
        <v>35</v>
      </c>
      <c r="B4" s="11" t="s">
        <v>30</v>
      </c>
      <c r="C4" s="11" t="s">
        <v>30</v>
      </c>
      <c r="D4" s="11" t="s">
        <v>30</v>
      </c>
      <c r="E4" s="11" t="s">
        <v>30</v>
      </c>
      <c r="F4" s="11" t="s">
        <v>30</v>
      </c>
      <c r="G4" s="11" t="s">
        <v>30</v>
      </c>
      <c r="H4" s="11" t="s">
        <v>30</v>
      </c>
      <c r="I4" s="11" t="s">
        <v>30</v>
      </c>
      <c r="J4" s="11" t="s">
        <v>30</v>
      </c>
      <c r="K4" s="11" t="s">
        <v>30</v>
      </c>
      <c r="L4" s="11" t="s">
        <v>30</v>
      </c>
      <c r="M4" s="11" t="s">
        <v>30</v>
      </c>
      <c r="N4" s="11" t="s">
        <v>30</v>
      </c>
      <c r="O4" s="11" t="s">
        <v>30</v>
      </c>
      <c r="P4" s="11" t="s">
        <v>30</v>
      </c>
      <c r="Q4" s="11" t="s">
        <v>30</v>
      </c>
      <c r="R4" s="11" t="s">
        <v>30</v>
      </c>
      <c r="S4" s="11" t="s">
        <v>30</v>
      </c>
      <c r="T4" s="11" t="s">
        <v>30</v>
      </c>
      <c r="U4" s="11" t="s">
        <v>30</v>
      </c>
      <c r="V4" s="11" t="s">
        <v>30</v>
      </c>
      <c r="W4" s="11" t="s">
        <v>30</v>
      </c>
      <c r="X4" s="11" t="s">
        <v>30</v>
      </c>
      <c r="Y4" s="11" t="s">
        <v>30</v>
      </c>
      <c r="Z4" s="28">
        <f t="shared" ref="Z4:Z7" si="0">SUM(B4:Y4)</f>
        <v>0</v>
      </c>
      <c r="AA4" s="12" t="s">
        <v>30</v>
      </c>
    </row>
    <row r="5" spans="1:27" x14ac:dyDescent="0.25">
      <c r="A5" s="10" t="s">
        <v>43</v>
      </c>
      <c r="B5" s="11" t="s">
        <v>30</v>
      </c>
      <c r="C5" s="11" t="s">
        <v>30</v>
      </c>
      <c r="D5" s="11" t="s">
        <v>30</v>
      </c>
      <c r="E5" s="11" t="s">
        <v>30</v>
      </c>
      <c r="F5" s="11" t="s">
        <v>30</v>
      </c>
      <c r="G5" s="11" t="s">
        <v>30</v>
      </c>
      <c r="H5" s="11" t="s">
        <v>30</v>
      </c>
      <c r="I5" s="11" t="s">
        <v>30</v>
      </c>
      <c r="J5" s="11" t="s">
        <v>30</v>
      </c>
      <c r="K5" s="11" t="s">
        <v>30</v>
      </c>
      <c r="L5" s="11" t="s">
        <v>30</v>
      </c>
      <c r="M5" s="11" t="s">
        <v>30</v>
      </c>
      <c r="N5" s="11" t="s">
        <v>30</v>
      </c>
      <c r="O5" s="11" t="s">
        <v>30</v>
      </c>
      <c r="P5" s="11" t="s">
        <v>30</v>
      </c>
      <c r="Q5" s="11" t="s">
        <v>30</v>
      </c>
      <c r="R5" s="11" t="s">
        <v>30</v>
      </c>
      <c r="S5" s="11" t="s">
        <v>30</v>
      </c>
      <c r="T5" s="11" t="s">
        <v>30</v>
      </c>
      <c r="U5" s="11" t="s">
        <v>30</v>
      </c>
      <c r="V5" s="11" t="s">
        <v>30</v>
      </c>
      <c r="W5" s="11" t="s">
        <v>30</v>
      </c>
      <c r="X5" s="11" t="s">
        <v>30</v>
      </c>
      <c r="Y5" s="11" t="s">
        <v>30</v>
      </c>
      <c r="Z5" s="28">
        <f t="shared" si="0"/>
        <v>0</v>
      </c>
      <c r="AA5" s="12" t="s">
        <v>30</v>
      </c>
    </row>
    <row r="6" spans="1:27" x14ac:dyDescent="0.25">
      <c r="A6" s="10" t="s">
        <v>49</v>
      </c>
      <c r="B6" s="11" t="s">
        <v>30</v>
      </c>
      <c r="C6" s="11" t="s">
        <v>30</v>
      </c>
      <c r="D6" s="11" t="s">
        <v>30</v>
      </c>
      <c r="E6" s="11" t="s">
        <v>30</v>
      </c>
      <c r="F6" s="11" t="s">
        <v>30</v>
      </c>
      <c r="G6" s="11" t="s">
        <v>30</v>
      </c>
      <c r="H6" s="11" t="s">
        <v>30</v>
      </c>
      <c r="I6" s="11" t="s">
        <v>30</v>
      </c>
      <c r="J6" s="11" t="s">
        <v>30</v>
      </c>
      <c r="K6" s="11" t="s">
        <v>30</v>
      </c>
      <c r="L6" s="11" t="s">
        <v>30</v>
      </c>
      <c r="M6" s="11" t="s">
        <v>30</v>
      </c>
      <c r="N6" s="11" t="s">
        <v>30</v>
      </c>
      <c r="O6" s="11" t="s">
        <v>30</v>
      </c>
      <c r="P6" s="11" t="s">
        <v>30</v>
      </c>
      <c r="Q6" s="11" t="s">
        <v>30</v>
      </c>
      <c r="R6" s="11" t="s">
        <v>30</v>
      </c>
      <c r="S6" s="11" t="s">
        <v>30</v>
      </c>
      <c r="T6" s="11" t="s">
        <v>30</v>
      </c>
      <c r="U6" s="11" t="s">
        <v>30</v>
      </c>
      <c r="V6" s="11" t="s">
        <v>30</v>
      </c>
      <c r="W6" s="11" t="s">
        <v>30</v>
      </c>
      <c r="X6" s="11" t="s">
        <v>30</v>
      </c>
      <c r="Y6" s="11" t="s">
        <v>30</v>
      </c>
      <c r="Z6" s="28">
        <f t="shared" si="0"/>
        <v>0</v>
      </c>
      <c r="AA6" s="12" t="s">
        <v>30</v>
      </c>
    </row>
    <row r="7" spans="1:27" x14ac:dyDescent="0.25">
      <c r="A7" s="10" t="s">
        <v>52</v>
      </c>
      <c r="B7" s="11" t="s">
        <v>30</v>
      </c>
      <c r="C7" s="11" t="s">
        <v>30</v>
      </c>
      <c r="D7" s="11" t="s">
        <v>30</v>
      </c>
      <c r="E7" s="11" t="s">
        <v>30</v>
      </c>
      <c r="F7" s="11" t="s">
        <v>30</v>
      </c>
      <c r="G7" s="11" t="s">
        <v>30</v>
      </c>
      <c r="H7" s="11" t="s">
        <v>30</v>
      </c>
      <c r="I7" s="11" t="s">
        <v>30</v>
      </c>
      <c r="J7" s="11" t="s">
        <v>30</v>
      </c>
      <c r="K7" s="11" t="s">
        <v>30</v>
      </c>
      <c r="L7" s="11" t="s">
        <v>30</v>
      </c>
      <c r="M7" s="11" t="s">
        <v>30</v>
      </c>
      <c r="N7" s="11" t="s">
        <v>30</v>
      </c>
      <c r="O7" s="11" t="s">
        <v>30</v>
      </c>
      <c r="P7" s="11" t="s">
        <v>30</v>
      </c>
      <c r="Q7" s="11" t="s">
        <v>30</v>
      </c>
      <c r="R7" s="11" t="s">
        <v>30</v>
      </c>
      <c r="S7" s="11" t="s">
        <v>30</v>
      </c>
      <c r="T7" s="11" t="s">
        <v>30</v>
      </c>
      <c r="U7" s="11" t="s">
        <v>30</v>
      </c>
      <c r="V7" s="11" t="s">
        <v>30</v>
      </c>
      <c r="W7" s="11" t="s">
        <v>30</v>
      </c>
      <c r="X7" s="11" t="s">
        <v>30</v>
      </c>
      <c r="Y7" s="11" t="s">
        <v>30</v>
      </c>
      <c r="Z7" s="28">
        <f t="shared" si="0"/>
        <v>0</v>
      </c>
      <c r="AA7" s="12" t="s">
        <v>30</v>
      </c>
    </row>
    <row r="8" spans="1:27" x14ac:dyDescent="0.25">
      <c r="A8" s="10" t="s">
        <v>37</v>
      </c>
      <c r="B8" s="11" t="s">
        <v>30</v>
      </c>
      <c r="C8" s="11" t="s">
        <v>30</v>
      </c>
      <c r="D8" s="11" t="s">
        <v>30</v>
      </c>
      <c r="E8" s="11" t="s">
        <v>30</v>
      </c>
      <c r="F8" s="11" t="s">
        <v>30</v>
      </c>
      <c r="G8" s="11" t="s">
        <v>30</v>
      </c>
      <c r="H8" s="11" t="s">
        <v>30</v>
      </c>
      <c r="I8" s="11" t="s">
        <v>30</v>
      </c>
      <c r="J8" s="11" t="s">
        <v>30</v>
      </c>
      <c r="K8" s="11" t="s">
        <v>30</v>
      </c>
      <c r="L8" s="11" t="s">
        <v>30</v>
      </c>
      <c r="M8" s="11" t="s">
        <v>30</v>
      </c>
      <c r="N8" s="11" t="s">
        <v>30</v>
      </c>
      <c r="O8" s="11" t="s">
        <v>30</v>
      </c>
      <c r="P8" s="11" t="s">
        <v>30</v>
      </c>
      <c r="Q8" s="11" t="s">
        <v>30</v>
      </c>
      <c r="R8" s="11" t="s">
        <v>30</v>
      </c>
      <c r="S8" s="11" t="s">
        <v>30</v>
      </c>
      <c r="T8" s="11" t="s">
        <v>30</v>
      </c>
      <c r="U8" s="11" t="s">
        <v>30</v>
      </c>
      <c r="V8" s="11" t="s">
        <v>30</v>
      </c>
      <c r="W8" s="11" t="s">
        <v>30</v>
      </c>
      <c r="X8" s="11" t="s">
        <v>30</v>
      </c>
      <c r="Y8" s="11" t="s">
        <v>30</v>
      </c>
      <c r="Z8" s="28">
        <v>0</v>
      </c>
      <c r="AA8" s="12" t="s">
        <v>30</v>
      </c>
    </row>
    <row r="9" spans="1:27" x14ac:dyDescent="0.25">
      <c r="A9" s="10" t="s">
        <v>45</v>
      </c>
      <c r="B9" s="11" t="s">
        <v>30</v>
      </c>
      <c r="C9" s="11" t="s">
        <v>30</v>
      </c>
      <c r="D9" s="11" t="s">
        <v>30</v>
      </c>
      <c r="E9" s="11" t="s">
        <v>30</v>
      </c>
      <c r="F9" s="11" t="s">
        <v>30</v>
      </c>
      <c r="G9" s="11" t="s">
        <v>30</v>
      </c>
      <c r="H9" s="11" t="s">
        <v>30</v>
      </c>
      <c r="I9" s="11" t="s">
        <v>30</v>
      </c>
      <c r="J9" s="11" t="s">
        <v>30</v>
      </c>
      <c r="K9" s="11" t="s">
        <v>30</v>
      </c>
      <c r="L9" s="11" t="s">
        <v>30</v>
      </c>
      <c r="M9" s="11" t="s">
        <v>30</v>
      </c>
      <c r="N9" s="11" t="s">
        <v>30</v>
      </c>
      <c r="O9" s="11" t="s">
        <v>30</v>
      </c>
      <c r="P9" s="11" t="s">
        <v>30</v>
      </c>
      <c r="Q9" s="11" t="s">
        <v>30</v>
      </c>
      <c r="R9" s="11" t="s">
        <v>30</v>
      </c>
      <c r="S9" s="11" t="s">
        <v>30</v>
      </c>
      <c r="T9" s="11" t="s">
        <v>30</v>
      </c>
      <c r="U9" s="11" t="s">
        <v>30</v>
      </c>
      <c r="V9" s="11" t="s">
        <v>30</v>
      </c>
      <c r="W9" s="11" t="s">
        <v>30</v>
      </c>
      <c r="X9" s="11" t="s">
        <v>30</v>
      </c>
      <c r="Y9" s="11" t="s">
        <v>30</v>
      </c>
      <c r="Z9" s="28">
        <v>0</v>
      </c>
      <c r="AA9" s="12" t="s">
        <v>30</v>
      </c>
    </row>
    <row r="10" spans="1:27" x14ac:dyDescent="0.25">
      <c r="A10" s="10" t="s">
        <v>32</v>
      </c>
      <c r="B10" s="11">
        <v>0</v>
      </c>
      <c r="C10" s="11">
        <v>0</v>
      </c>
      <c r="D10" s="11">
        <v>0</v>
      </c>
      <c r="E10" s="11">
        <v>0</v>
      </c>
      <c r="F10" s="11">
        <v>0</v>
      </c>
      <c r="G10" s="11">
        <v>0</v>
      </c>
      <c r="H10" s="11">
        <v>1</v>
      </c>
      <c r="I10" s="11">
        <v>0</v>
      </c>
      <c r="J10" s="11">
        <v>0</v>
      </c>
      <c r="K10" s="11">
        <v>0</v>
      </c>
      <c r="L10" s="11">
        <v>0</v>
      </c>
      <c r="M10" s="11">
        <v>0</v>
      </c>
      <c r="N10" s="11">
        <v>0</v>
      </c>
      <c r="O10" s="11">
        <v>0</v>
      </c>
      <c r="P10" s="11">
        <v>0</v>
      </c>
      <c r="Q10" s="11">
        <v>0</v>
      </c>
      <c r="R10" s="11">
        <v>0</v>
      </c>
      <c r="S10" s="11">
        <v>0</v>
      </c>
      <c r="T10" s="11">
        <v>0</v>
      </c>
      <c r="U10" s="11">
        <v>0</v>
      </c>
      <c r="V10" s="11">
        <v>0</v>
      </c>
      <c r="W10" s="11">
        <v>0</v>
      </c>
      <c r="X10" s="11">
        <v>0</v>
      </c>
      <c r="Y10" s="11">
        <v>0</v>
      </c>
      <c r="Z10" s="28">
        <f t="shared" ref="Z10:Z54" si="1">SUM(B10:Y10)</f>
        <v>1</v>
      </c>
      <c r="AA10" s="12" t="s">
        <v>100</v>
      </c>
    </row>
    <row r="11" spans="1:27" x14ac:dyDescent="0.25">
      <c r="A11" s="10" t="s">
        <v>14</v>
      </c>
      <c r="B11" s="11">
        <v>1</v>
      </c>
      <c r="C11" s="11">
        <v>0</v>
      </c>
      <c r="D11" s="11">
        <v>1</v>
      </c>
      <c r="E11" s="11">
        <v>0</v>
      </c>
      <c r="F11" s="11">
        <v>0</v>
      </c>
      <c r="G11" s="11">
        <v>1</v>
      </c>
      <c r="H11" s="11">
        <v>1</v>
      </c>
      <c r="I11" s="11">
        <v>0</v>
      </c>
      <c r="J11" s="11">
        <v>0</v>
      </c>
      <c r="K11" s="11">
        <v>0</v>
      </c>
      <c r="L11" s="11">
        <v>0</v>
      </c>
      <c r="M11" s="11">
        <v>0</v>
      </c>
      <c r="N11" s="11">
        <v>0</v>
      </c>
      <c r="O11" s="11">
        <v>1</v>
      </c>
      <c r="P11" s="11">
        <v>0</v>
      </c>
      <c r="Q11" s="11">
        <v>0</v>
      </c>
      <c r="R11" s="11">
        <v>0</v>
      </c>
      <c r="S11" s="11">
        <v>0</v>
      </c>
      <c r="T11" s="11">
        <v>0</v>
      </c>
      <c r="U11" s="11">
        <v>0</v>
      </c>
      <c r="V11" s="11">
        <v>0</v>
      </c>
      <c r="W11" s="11">
        <v>0</v>
      </c>
      <c r="X11" s="11">
        <v>0</v>
      </c>
      <c r="Y11" s="11">
        <v>0</v>
      </c>
      <c r="Z11" s="28">
        <f t="shared" si="1"/>
        <v>5</v>
      </c>
      <c r="AA11" s="12">
        <v>41</v>
      </c>
    </row>
    <row r="12" spans="1:27" x14ac:dyDescent="0.25">
      <c r="A12" s="10" t="s">
        <v>42</v>
      </c>
      <c r="B12" s="11">
        <v>1</v>
      </c>
      <c r="C12" s="11">
        <v>0</v>
      </c>
      <c r="D12" s="11">
        <v>0</v>
      </c>
      <c r="E12" s="11">
        <v>0</v>
      </c>
      <c r="F12" s="11">
        <v>0</v>
      </c>
      <c r="G12" s="11">
        <v>0</v>
      </c>
      <c r="H12" s="11">
        <v>0</v>
      </c>
      <c r="I12" s="11">
        <v>1</v>
      </c>
      <c r="J12" s="11">
        <v>0</v>
      </c>
      <c r="K12" s="11">
        <v>1</v>
      </c>
      <c r="L12" s="11">
        <v>1</v>
      </c>
      <c r="M12" s="11">
        <v>0</v>
      </c>
      <c r="N12" s="11">
        <v>0</v>
      </c>
      <c r="O12" s="11">
        <v>0</v>
      </c>
      <c r="P12" s="11">
        <v>0</v>
      </c>
      <c r="Q12" s="11">
        <v>1</v>
      </c>
      <c r="R12" s="11">
        <v>0</v>
      </c>
      <c r="S12" s="11">
        <v>0</v>
      </c>
      <c r="T12" s="11">
        <v>0</v>
      </c>
      <c r="U12" s="11">
        <v>0</v>
      </c>
      <c r="V12" s="11">
        <v>0</v>
      </c>
      <c r="W12" s="11">
        <v>0</v>
      </c>
      <c r="X12" s="11">
        <v>0</v>
      </c>
      <c r="Y12" s="11">
        <v>0</v>
      </c>
      <c r="Z12" s="28">
        <f t="shared" si="1"/>
        <v>5</v>
      </c>
      <c r="AA12" s="12" t="s">
        <v>107</v>
      </c>
    </row>
    <row r="13" spans="1:27" x14ac:dyDescent="0.25">
      <c r="A13" s="10" t="s">
        <v>48</v>
      </c>
      <c r="B13" s="11">
        <v>1</v>
      </c>
      <c r="C13" s="11">
        <v>0</v>
      </c>
      <c r="D13" s="11">
        <v>1</v>
      </c>
      <c r="E13" s="11">
        <v>0</v>
      </c>
      <c r="F13" s="11">
        <v>0</v>
      </c>
      <c r="G13" s="11">
        <v>1</v>
      </c>
      <c r="H13" s="11">
        <v>1</v>
      </c>
      <c r="I13" s="11">
        <v>0</v>
      </c>
      <c r="J13" s="11">
        <v>0</v>
      </c>
      <c r="K13" s="11">
        <v>0</v>
      </c>
      <c r="L13" s="11">
        <v>0</v>
      </c>
      <c r="M13" s="11">
        <v>0</v>
      </c>
      <c r="N13" s="11">
        <v>0</v>
      </c>
      <c r="O13" s="11">
        <v>1</v>
      </c>
      <c r="P13" s="11">
        <v>0</v>
      </c>
      <c r="Q13" s="11">
        <v>1</v>
      </c>
      <c r="R13" s="11">
        <v>0</v>
      </c>
      <c r="S13" s="11">
        <v>0</v>
      </c>
      <c r="T13" s="11">
        <v>0</v>
      </c>
      <c r="U13" s="11">
        <v>0</v>
      </c>
      <c r="V13" s="11">
        <v>0</v>
      </c>
      <c r="W13" s="11">
        <v>0</v>
      </c>
      <c r="X13" s="11">
        <v>0</v>
      </c>
      <c r="Y13" s="11">
        <v>0</v>
      </c>
      <c r="Z13" s="28">
        <f t="shared" si="1"/>
        <v>6</v>
      </c>
      <c r="AA13" s="12" t="s">
        <v>111</v>
      </c>
    </row>
    <row r="14" spans="1:27" x14ac:dyDescent="0.25">
      <c r="A14" s="10" t="s">
        <v>5</v>
      </c>
      <c r="B14" s="11">
        <v>1</v>
      </c>
      <c r="C14" s="11">
        <v>1</v>
      </c>
      <c r="D14" s="11">
        <v>0</v>
      </c>
      <c r="E14" s="11">
        <v>1</v>
      </c>
      <c r="F14" s="11">
        <v>0</v>
      </c>
      <c r="G14" s="11">
        <v>1</v>
      </c>
      <c r="H14" s="11">
        <v>1</v>
      </c>
      <c r="I14" s="11">
        <v>0</v>
      </c>
      <c r="J14" s="11">
        <v>0</v>
      </c>
      <c r="K14" s="11">
        <v>0</v>
      </c>
      <c r="L14" s="11">
        <v>0</v>
      </c>
      <c r="M14" s="11">
        <v>0</v>
      </c>
      <c r="N14" s="11">
        <v>0</v>
      </c>
      <c r="O14" s="11">
        <v>0</v>
      </c>
      <c r="P14" s="11">
        <v>1</v>
      </c>
      <c r="Q14" s="11">
        <v>0</v>
      </c>
      <c r="R14" s="11">
        <v>0</v>
      </c>
      <c r="S14" s="11">
        <v>0</v>
      </c>
      <c r="T14" s="11">
        <v>0</v>
      </c>
      <c r="U14" s="11">
        <v>1</v>
      </c>
      <c r="V14" s="11">
        <v>0</v>
      </c>
      <c r="W14" s="11">
        <v>0</v>
      </c>
      <c r="X14" s="11">
        <v>0</v>
      </c>
      <c r="Y14" s="11">
        <v>0</v>
      </c>
      <c r="Z14" s="28">
        <f t="shared" si="1"/>
        <v>7</v>
      </c>
      <c r="AA14" s="12" t="s">
        <v>80</v>
      </c>
    </row>
    <row r="15" spans="1:27" x14ac:dyDescent="0.25">
      <c r="A15" s="10" t="s">
        <v>40</v>
      </c>
      <c r="B15" s="11">
        <v>1</v>
      </c>
      <c r="C15" s="11">
        <v>0</v>
      </c>
      <c r="D15" s="11">
        <v>1</v>
      </c>
      <c r="E15" s="11">
        <v>1</v>
      </c>
      <c r="F15" s="11">
        <v>0</v>
      </c>
      <c r="G15" s="11">
        <v>1</v>
      </c>
      <c r="H15" s="11">
        <v>1</v>
      </c>
      <c r="I15" s="11">
        <v>1</v>
      </c>
      <c r="J15" s="11">
        <v>0</v>
      </c>
      <c r="K15" s="11">
        <v>1</v>
      </c>
      <c r="L15" s="11">
        <v>0</v>
      </c>
      <c r="M15" s="11">
        <v>0</v>
      </c>
      <c r="N15" s="11">
        <v>0</v>
      </c>
      <c r="O15" s="11">
        <v>0</v>
      </c>
      <c r="P15" s="11">
        <v>0</v>
      </c>
      <c r="Q15" s="11">
        <v>0</v>
      </c>
      <c r="R15" s="11">
        <v>0</v>
      </c>
      <c r="S15" s="11">
        <v>0</v>
      </c>
      <c r="T15" s="11">
        <v>0</v>
      </c>
      <c r="U15" s="11">
        <v>0</v>
      </c>
      <c r="V15" s="11">
        <v>0</v>
      </c>
      <c r="W15" s="11">
        <v>0</v>
      </c>
      <c r="X15" s="11">
        <v>0</v>
      </c>
      <c r="Y15" s="11">
        <v>0</v>
      </c>
      <c r="Z15" s="28">
        <f t="shared" si="1"/>
        <v>7</v>
      </c>
      <c r="AA15" s="12" t="s">
        <v>105</v>
      </c>
    </row>
    <row r="16" spans="1:27" x14ac:dyDescent="0.25">
      <c r="A16" s="10" t="s">
        <v>12</v>
      </c>
      <c r="B16" s="11">
        <v>1</v>
      </c>
      <c r="C16" s="11">
        <v>1</v>
      </c>
      <c r="D16" s="11">
        <v>1</v>
      </c>
      <c r="E16" s="11">
        <v>0</v>
      </c>
      <c r="F16" s="11">
        <v>1</v>
      </c>
      <c r="G16" s="11">
        <v>1</v>
      </c>
      <c r="H16" s="11">
        <v>1</v>
      </c>
      <c r="I16" s="11">
        <v>0</v>
      </c>
      <c r="J16" s="11">
        <v>0</v>
      </c>
      <c r="K16" s="11">
        <v>0</v>
      </c>
      <c r="L16" s="11">
        <v>0</v>
      </c>
      <c r="M16" s="11">
        <v>0</v>
      </c>
      <c r="N16" s="11">
        <v>0</v>
      </c>
      <c r="O16" s="11">
        <v>1</v>
      </c>
      <c r="P16" s="11">
        <v>0</v>
      </c>
      <c r="Q16" s="11">
        <v>1</v>
      </c>
      <c r="R16" s="11">
        <v>0</v>
      </c>
      <c r="S16" s="11">
        <v>0</v>
      </c>
      <c r="T16" s="11">
        <v>0</v>
      </c>
      <c r="U16" s="11">
        <v>0</v>
      </c>
      <c r="V16" s="11">
        <v>0</v>
      </c>
      <c r="W16" s="11">
        <v>0</v>
      </c>
      <c r="X16" s="11">
        <v>0</v>
      </c>
      <c r="Y16" s="11">
        <v>0</v>
      </c>
      <c r="Z16" s="28">
        <f t="shared" si="1"/>
        <v>8</v>
      </c>
      <c r="AA16" s="12" t="s">
        <v>85</v>
      </c>
    </row>
    <row r="17" spans="1:27" x14ac:dyDescent="0.25">
      <c r="A17" s="10" t="s">
        <v>36</v>
      </c>
      <c r="B17" s="11">
        <v>0</v>
      </c>
      <c r="C17" s="11">
        <v>0</v>
      </c>
      <c r="D17" s="11">
        <v>1</v>
      </c>
      <c r="E17" s="11">
        <v>1</v>
      </c>
      <c r="F17" s="11">
        <v>0</v>
      </c>
      <c r="G17" s="11">
        <v>0</v>
      </c>
      <c r="H17" s="11">
        <v>1</v>
      </c>
      <c r="I17" s="11">
        <v>1</v>
      </c>
      <c r="J17" s="11">
        <v>0</v>
      </c>
      <c r="K17" s="11">
        <v>1</v>
      </c>
      <c r="L17" s="11">
        <v>0</v>
      </c>
      <c r="M17" s="11">
        <v>1</v>
      </c>
      <c r="N17" s="11">
        <v>0</v>
      </c>
      <c r="O17" s="11">
        <v>1</v>
      </c>
      <c r="P17" s="11">
        <v>1</v>
      </c>
      <c r="Q17" s="11">
        <v>0</v>
      </c>
      <c r="R17" s="11">
        <v>0</v>
      </c>
      <c r="S17" s="11">
        <v>0</v>
      </c>
      <c r="T17" s="11">
        <v>0</v>
      </c>
      <c r="U17" s="11">
        <v>0</v>
      </c>
      <c r="V17" s="11">
        <v>0</v>
      </c>
      <c r="W17" s="11">
        <v>0</v>
      </c>
      <c r="X17" s="11">
        <v>0</v>
      </c>
      <c r="Y17" s="11">
        <v>0</v>
      </c>
      <c r="Z17" s="28">
        <f t="shared" si="1"/>
        <v>8</v>
      </c>
      <c r="AA17" s="12" t="s">
        <v>103</v>
      </c>
    </row>
    <row r="18" spans="1:27" x14ac:dyDescent="0.25">
      <c r="A18" s="10" t="s">
        <v>39</v>
      </c>
      <c r="B18" s="11">
        <v>1</v>
      </c>
      <c r="C18" s="11">
        <v>0</v>
      </c>
      <c r="D18" s="11">
        <v>1</v>
      </c>
      <c r="E18" s="11">
        <v>1</v>
      </c>
      <c r="F18" s="11">
        <v>0</v>
      </c>
      <c r="G18" s="11">
        <v>1</v>
      </c>
      <c r="H18" s="11">
        <v>1</v>
      </c>
      <c r="I18" s="11">
        <v>0</v>
      </c>
      <c r="J18" s="11">
        <v>0</v>
      </c>
      <c r="K18" s="11">
        <v>1</v>
      </c>
      <c r="L18" s="11">
        <v>0</v>
      </c>
      <c r="M18" s="11">
        <v>0</v>
      </c>
      <c r="N18" s="11">
        <v>0</v>
      </c>
      <c r="O18" s="11">
        <v>1</v>
      </c>
      <c r="P18" s="11">
        <v>0</v>
      </c>
      <c r="Q18" s="11">
        <v>1</v>
      </c>
      <c r="R18" s="11">
        <v>0</v>
      </c>
      <c r="S18" s="11">
        <v>0</v>
      </c>
      <c r="T18" s="11">
        <v>0</v>
      </c>
      <c r="U18" s="11">
        <v>0</v>
      </c>
      <c r="V18" s="11">
        <v>0</v>
      </c>
      <c r="W18" s="11">
        <v>0</v>
      </c>
      <c r="X18" s="11">
        <v>0</v>
      </c>
      <c r="Y18" s="11">
        <v>0</v>
      </c>
      <c r="Z18" s="28">
        <f t="shared" si="1"/>
        <v>8</v>
      </c>
      <c r="AA18" s="12" t="s">
        <v>104</v>
      </c>
    </row>
    <row r="19" spans="1:27" x14ac:dyDescent="0.25">
      <c r="A19" s="10" t="s">
        <v>47</v>
      </c>
      <c r="B19" s="11">
        <v>1</v>
      </c>
      <c r="C19" s="11">
        <v>1</v>
      </c>
      <c r="D19" s="11">
        <v>1</v>
      </c>
      <c r="E19" s="11">
        <v>1</v>
      </c>
      <c r="F19" s="11">
        <v>0</v>
      </c>
      <c r="G19" s="11">
        <v>1</v>
      </c>
      <c r="H19" s="11">
        <v>1</v>
      </c>
      <c r="I19" s="11">
        <v>0</v>
      </c>
      <c r="J19" s="11">
        <v>0</v>
      </c>
      <c r="K19" s="11">
        <v>0</v>
      </c>
      <c r="L19" s="11">
        <v>0</v>
      </c>
      <c r="M19" s="11">
        <v>0</v>
      </c>
      <c r="N19" s="11">
        <v>0</v>
      </c>
      <c r="O19" s="11">
        <v>1</v>
      </c>
      <c r="P19" s="11">
        <v>0</v>
      </c>
      <c r="Q19" s="11">
        <v>1</v>
      </c>
      <c r="R19" s="11">
        <v>0</v>
      </c>
      <c r="S19" s="11">
        <v>0</v>
      </c>
      <c r="T19" s="11">
        <v>0</v>
      </c>
      <c r="U19" s="11">
        <v>0</v>
      </c>
      <c r="V19" s="11">
        <v>0</v>
      </c>
      <c r="W19" s="11">
        <v>0</v>
      </c>
      <c r="X19" s="11">
        <v>0</v>
      </c>
      <c r="Y19" s="11">
        <v>0</v>
      </c>
      <c r="Z19" s="28">
        <f t="shared" si="1"/>
        <v>8</v>
      </c>
      <c r="AA19" s="12" t="s">
        <v>110</v>
      </c>
    </row>
    <row r="20" spans="1:27" x14ac:dyDescent="0.25">
      <c r="A20" s="10" t="s">
        <v>23</v>
      </c>
      <c r="B20" s="11">
        <v>1</v>
      </c>
      <c r="C20" s="11">
        <v>0</v>
      </c>
      <c r="D20" s="11">
        <v>1</v>
      </c>
      <c r="E20" s="11">
        <v>0</v>
      </c>
      <c r="F20" s="11">
        <v>1</v>
      </c>
      <c r="G20" s="11">
        <v>1</v>
      </c>
      <c r="H20" s="11">
        <v>1</v>
      </c>
      <c r="I20" s="11">
        <v>0</v>
      </c>
      <c r="J20" s="11">
        <v>0</v>
      </c>
      <c r="K20" s="11">
        <v>1</v>
      </c>
      <c r="L20" s="11">
        <v>1</v>
      </c>
      <c r="M20" s="11">
        <v>0</v>
      </c>
      <c r="N20" s="11">
        <v>0</v>
      </c>
      <c r="O20" s="11">
        <v>1</v>
      </c>
      <c r="P20" s="11">
        <v>0</v>
      </c>
      <c r="Q20" s="11">
        <v>1</v>
      </c>
      <c r="R20" s="11">
        <v>0</v>
      </c>
      <c r="S20" s="11">
        <v>0</v>
      </c>
      <c r="T20" s="11">
        <v>0</v>
      </c>
      <c r="U20" s="11">
        <v>0</v>
      </c>
      <c r="V20" s="11">
        <v>0</v>
      </c>
      <c r="W20" s="11">
        <v>0</v>
      </c>
      <c r="X20" s="11">
        <v>0</v>
      </c>
      <c r="Y20" s="11">
        <v>0</v>
      </c>
      <c r="Z20" s="28">
        <f t="shared" si="1"/>
        <v>9</v>
      </c>
      <c r="AA20" s="12" t="s">
        <v>93</v>
      </c>
    </row>
    <row r="21" spans="1:27" x14ac:dyDescent="0.25">
      <c r="A21" s="10" t="s">
        <v>41</v>
      </c>
      <c r="B21" s="11">
        <v>1</v>
      </c>
      <c r="C21" s="11">
        <v>1</v>
      </c>
      <c r="D21" s="11">
        <v>1</v>
      </c>
      <c r="E21" s="11">
        <v>0</v>
      </c>
      <c r="F21" s="11">
        <v>0</v>
      </c>
      <c r="G21" s="11">
        <v>1</v>
      </c>
      <c r="H21" s="11">
        <v>0</v>
      </c>
      <c r="I21" s="11">
        <v>0</v>
      </c>
      <c r="J21" s="11">
        <v>0</v>
      </c>
      <c r="K21" s="11">
        <v>1</v>
      </c>
      <c r="L21" s="11">
        <v>1</v>
      </c>
      <c r="M21" s="11">
        <v>1</v>
      </c>
      <c r="N21" s="11">
        <v>1</v>
      </c>
      <c r="O21" s="11">
        <v>0</v>
      </c>
      <c r="P21" s="11">
        <v>0</v>
      </c>
      <c r="Q21" s="11">
        <v>1</v>
      </c>
      <c r="R21" s="11">
        <v>0</v>
      </c>
      <c r="S21" s="11">
        <v>0</v>
      </c>
      <c r="T21" s="11">
        <v>0</v>
      </c>
      <c r="U21" s="11">
        <v>0</v>
      </c>
      <c r="V21" s="11">
        <v>0</v>
      </c>
      <c r="W21" s="11">
        <v>0</v>
      </c>
      <c r="X21" s="11">
        <v>0</v>
      </c>
      <c r="Y21" s="11">
        <v>0</v>
      </c>
      <c r="Z21" s="28">
        <f t="shared" si="1"/>
        <v>9</v>
      </c>
      <c r="AA21" s="12" t="s">
        <v>106</v>
      </c>
    </row>
    <row r="22" spans="1:27" x14ac:dyDescent="0.25">
      <c r="A22" s="10" t="s">
        <v>50</v>
      </c>
      <c r="B22" s="11">
        <v>1</v>
      </c>
      <c r="C22" s="11">
        <v>0</v>
      </c>
      <c r="D22" s="11">
        <v>1</v>
      </c>
      <c r="E22" s="11">
        <v>0</v>
      </c>
      <c r="F22" s="11">
        <v>1</v>
      </c>
      <c r="G22" s="11">
        <v>1</v>
      </c>
      <c r="H22" s="11">
        <v>1</v>
      </c>
      <c r="I22" s="11">
        <v>1</v>
      </c>
      <c r="J22" s="11">
        <v>0</v>
      </c>
      <c r="K22" s="11">
        <v>0</v>
      </c>
      <c r="L22" s="11">
        <v>0</v>
      </c>
      <c r="M22" s="11">
        <v>0</v>
      </c>
      <c r="N22" s="11">
        <v>0</v>
      </c>
      <c r="O22" s="11">
        <v>1</v>
      </c>
      <c r="P22" s="11">
        <v>1</v>
      </c>
      <c r="Q22" s="11">
        <v>1</v>
      </c>
      <c r="R22" s="11">
        <v>0</v>
      </c>
      <c r="S22" s="11">
        <v>0</v>
      </c>
      <c r="T22" s="11">
        <v>0</v>
      </c>
      <c r="U22" s="11">
        <v>0</v>
      </c>
      <c r="V22" s="11">
        <v>0</v>
      </c>
      <c r="W22" s="11">
        <v>0</v>
      </c>
      <c r="X22" s="11">
        <v>0</v>
      </c>
      <c r="Y22" s="11">
        <v>0</v>
      </c>
      <c r="Z22" s="28">
        <f t="shared" si="1"/>
        <v>9</v>
      </c>
      <c r="AA22" s="12" t="s">
        <v>112</v>
      </c>
    </row>
    <row r="23" spans="1:27" x14ac:dyDescent="0.25">
      <c r="A23" s="10" t="s">
        <v>9</v>
      </c>
      <c r="B23" s="11">
        <v>1</v>
      </c>
      <c r="C23" s="11">
        <v>0</v>
      </c>
      <c r="D23" s="11">
        <v>0</v>
      </c>
      <c r="E23" s="11">
        <v>0</v>
      </c>
      <c r="F23" s="11">
        <v>1</v>
      </c>
      <c r="G23" s="11">
        <v>1</v>
      </c>
      <c r="H23" s="11">
        <v>1</v>
      </c>
      <c r="I23" s="11">
        <v>1</v>
      </c>
      <c r="J23" s="11">
        <v>1</v>
      </c>
      <c r="K23" s="11">
        <v>1</v>
      </c>
      <c r="L23" s="11">
        <v>1</v>
      </c>
      <c r="M23" s="11">
        <v>1</v>
      </c>
      <c r="N23" s="11">
        <v>1</v>
      </c>
      <c r="O23" s="11">
        <v>0</v>
      </c>
      <c r="P23" s="11">
        <v>0</v>
      </c>
      <c r="Q23" s="11">
        <v>0</v>
      </c>
      <c r="R23" s="11">
        <v>0</v>
      </c>
      <c r="S23" s="11">
        <v>0</v>
      </c>
      <c r="T23" s="11">
        <v>0</v>
      </c>
      <c r="U23" s="11">
        <v>0</v>
      </c>
      <c r="V23" s="11">
        <v>0</v>
      </c>
      <c r="W23" s="11">
        <v>0</v>
      </c>
      <c r="X23" s="11">
        <v>0</v>
      </c>
      <c r="Y23" s="11">
        <v>0</v>
      </c>
      <c r="Z23" s="28">
        <f t="shared" si="1"/>
        <v>10</v>
      </c>
      <c r="AA23" s="12">
        <v>1100</v>
      </c>
    </row>
    <row r="24" spans="1:27" x14ac:dyDescent="0.25">
      <c r="A24" s="10" t="s">
        <v>29</v>
      </c>
      <c r="B24" s="11">
        <v>1</v>
      </c>
      <c r="C24" s="11">
        <v>0</v>
      </c>
      <c r="D24" s="11">
        <v>1</v>
      </c>
      <c r="E24" s="11">
        <v>0</v>
      </c>
      <c r="F24" s="11">
        <v>0</v>
      </c>
      <c r="G24" s="11">
        <v>0</v>
      </c>
      <c r="H24" s="11">
        <v>0</v>
      </c>
      <c r="I24" s="11">
        <v>1</v>
      </c>
      <c r="J24" s="11">
        <v>1</v>
      </c>
      <c r="K24" s="11">
        <v>1</v>
      </c>
      <c r="L24" s="11">
        <v>1</v>
      </c>
      <c r="M24" s="11">
        <v>1</v>
      </c>
      <c r="N24" s="11">
        <v>1</v>
      </c>
      <c r="O24" s="11">
        <v>1</v>
      </c>
      <c r="P24" s="11">
        <v>1</v>
      </c>
      <c r="Q24" s="11">
        <v>0</v>
      </c>
      <c r="R24" s="11">
        <v>0</v>
      </c>
      <c r="S24" s="11">
        <v>0</v>
      </c>
      <c r="T24" s="11">
        <v>0</v>
      </c>
      <c r="U24" s="11">
        <v>0</v>
      </c>
      <c r="V24" s="11">
        <v>0</v>
      </c>
      <c r="W24" s="11">
        <v>0</v>
      </c>
      <c r="X24" s="11">
        <v>0</v>
      </c>
      <c r="Y24" s="11">
        <v>0</v>
      </c>
      <c r="Z24" s="28">
        <f t="shared" si="1"/>
        <v>10</v>
      </c>
      <c r="AA24" s="12" t="s">
        <v>116</v>
      </c>
    </row>
    <row r="25" spans="1:27" x14ac:dyDescent="0.25">
      <c r="A25" s="10" t="s">
        <v>31</v>
      </c>
      <c r="B25" s="11">
        <v>1</v>
      </c>
      <c r="C25" s="11">
        <v>1</v>
      </c>
      <c r="D25" s="11">
        <v>1</v>
      </c>
      <c r="E25" s="11">
        <v>1</v>
      </c>
      <c r="F25" s="11">
        <v>0</v>
      </c>
      <c r="G25" s="11">
        <v>1</v>
      </c>
      <c r="H25" s="11">
        <v>1</v>
      </c>
      <c r="I25" s="11">
        <v>0</v>
      </c>
      <c r="J25" s="11">
        <v>0</v>
      </c>
      <c r="K25" s="11">
        <v>1</v>
      </c>
      <c r="L25" s="11">
        <v>1</v>
      </c>
      <c r="M25" s="11">
        <v>0</v>
      </c>
      <c r="N25" s="11">
        <v>0</v>
      </c>
      <c r="O25" s="11">
        <v>0</v>
      </c>
      <c r="P25" s="11">
        <v>1</v>
      </c>
      <c r="Q25" s="11">
        <v>1</v>
      </c>
      <c r="R25" s="11">
        <v>0</v>
      </c>
      <c r="S25" s="11">
        <v>0</v>
      </c>
      <c r="T25" s="11">
        <v>0</v>
      </c>
      <c r="U25" s="11">
        <v>0</v>
      </c>
      <c r="V25" s="11">
        <v>0</v>
      </c>
      <c r="W25" s="11">
        <v>0</v>
      </c>
      <c r="X25" s="11">
        <v>0</v>
      </c>
      <c r="Y25" s="11">
        <v>0</v>
      </c>
      <c r="Z25" s="28">
        <f t="shared" si="1"/>
        <v>10</v>
      </c>
      <c r="AA25" s="12" t="s">
        <v>99</v>
      </c>
    </row>
    <row r="26" spans="1:27" x14ac:dyDescent="0.25">
      <c r="A26" s="10" t="s">
        <v>16</v>
      </c>
      <c r="B26" s="11">
        <v>1</v>
      </c>
      <c r="C26" s="11">
        <v>1</v>
      </c>
      <c r="D26" s="11">
        <v>1</v>
      </c>
      <c r="E26" s="11">
        <v>1</v>
      </c>
      <c r="F26" s="11">
        <v>1</v>
      </c>
      <c r="G26" s="11">
        <v>1</v>
      </c>
      <c r="H26" s="11">
        <v>1</v>
      </c>
      <c r="I26" s="11">
        <v>0</v>
      </c>
      <c r="J26" s="11">
        <v>0</v>
      </c>
      <c r="K26" s="11">
        <v>1</v>
      </c>
      <c r="L26" s="11">
        <v>1</v>
      </c>
      <c r="M26" s="11">
        <v>0</v>
      </c>
      <c r="N26" s="11">
        <v>0</v>
      </c>
      <c r="O26" s="11">
        <v>1</v>
      </c>
      <c r="P26" s="11">
        <v>0</v>
      </c>
      <c r="Q26" s="11">
        <v>1</v>
      </c>
      <c r="R26" s="11">
        <v>0</v>
      </c>
      <c r="S26" s="11">
        <v>0</v>
      </c>
      <c r="T26" s="11">
        <v>0</v>
      </c>
      <c r="U26" s="11">
        <v>0</v>
      </c>
      <c r="V26" s="11">
        <v>0</v>
      </c>
      <c r="W26" s="11">
        <v>0</v>
      </c>
      <c r="X26" s="11">
        <v>0</v>
      </c>
      <c r="Y26" s="11">
        <v>0</v>
      </c>
      <c r="Z26" s="28">
        <f t="shared" si="1"/>
        <v>11</v>
      </c>
      <c r="AA26" s="12" t="s">
        <v>117</v>
      </c>
    </row>
    <row r="27" spans="1:27" x14ac:dyDescent="0.25">
      <c r="A27" s="10" t="s">
        <v>27</v>
      </c>
      <c r="B27" s="11">
        <v>1</v>
      </c>
      <c r="C27" s="11">
        <v>0</v>
      </c>
      <c r="D27" s="11">
        <v>1</v>
      </c>
      <c r="E27" s="11">
        <v>1</v>
      </c>
      <c r="F27" s="11">
        <v>0</v>
      </c>
      <c r="G27" s="11">
        <v>1</v>
      </c>
      <c r="H27" s="11">
        <v>1</v>
      </c>
      <c r="I27" s="11">
        <v>1</v>
      </c>
      <c r="J27" s="11">
        <v>1</v>
      </c>
      <c r="K27" s="11">
        <v>1</v>
      </c>
      <c r="L27" s="11">
        <v>1</v>
      </c>
      <c r="M27" s="11">
        <v>0</v>
      </c>
      <c r="N27" s="11">
        <v>0</v>
      </c>
      <c r="O27" s="11">
        <v>1</v>
      </c>
      <c r="P27" s="11">
        <v>0</v>
      </c>
      <c r="Q27" s="11">
        <v>1</v>
      </c>
      <c r="R27" s="11">
        <v>0</v>
      </c>
      <c r="S27" s="11">
        <v>0</v>
      </c>
      <c r="T27" s="11">
        <v>0</v>
      </c>
      <c r="U27" s="11">
        <v>0</v>
      </c>
      <c r="V27" s="11">
        <v>0</v>
      </c>
      <c r="W27" s="11">
        <v>0</v>
      </c>
      <c r="X27" s="11">
        <v>0</v>
      </c>
      <c r="Y27" s="11">
        <v>0</v>
      </c>
      <c r="Z27" s="28">
        <f t="shared" si="1"/>
        <v>11</v>
      </c>
      <c r="AA27" s="12" t="s">
        <v>97</v>
      </c>
    </row>
    <row r="28" spans="1:27" x14ac:dyDescent="0.25">
      <c r="A28" s="10" t="s">
        <v>33</v>
      </c>
      <c r="B28" s="11">
        <v>1</v>
      </c>
      <c r="C28" s="11">
        <v>1</v>
      </c>
      <c r="D28" s="11">
        <v>0</v>
      </c>
      <c r="E28" s="11">
        <v>1</v>
      </c>
      <c r="F28" s="11">
        <v>1</v>
      </c>
      <c r="G28" s="11">
        <v>1</v>
      </c>
      <c r="H28" s="11">
        <v>1</v>
      </c>
      <c r="I28" s="11">
        <v>1</v>
      </c>
      <c r="J28" s="11">
        <v>0</v>
      </c>
      <c r="K28" s="11">
        <v>1</v>
      </c>
      <c r="L28" s="11">
        <v>0</v>
      </c>
      <c r="M28" s="11">
        <v>1</v>
      </c>
      <c r="N28" s="11">
        <v>0</v>
      </c>
      <c r="O28" s="11">
        <v>1</v>
      </c>
      <c r="P28" s="11">
        <v>0</v>
      </c>
      <c r="Q28" s="11">
        <v>1</v>
      </c>
      <c r="R28" s="11">
        <v>0</v>
      </c>
      <c r="S28" s="11">
        <v>0</v>
      </c>
      <c r="T28" s="11">
        <v>0</v>
      </c>
      <c r="U28" s="11">
        <v>0</v>
      </c>
      <c r="V28" s="11">
        <v>0</v>
      </c>
      <c r="W28" s="11">
        <v>0</v>
      </c>
      <c r="X28" s="11">
        <v>0</v>
      </c>
      <c r="Y28" s="11">
        <v>0</v>
      </c>
      <c r="Z28" s="28">
        <f t="shared" si="1"/>
        <v>11</v>
      </c>
      <c r="AA28" s="12" t="s">
        <v>101</v>
      </c>
    </row>
    <row r="29" spans="1:27" x14ac:dyDescent="0.25">
      <c r="A29" s="10" t="s">
        <v>44</v>
      </c>
      <c r="B29" s="11">
        <v>1</v>
      </c>
      <c r="C29" s="11">
        <v>1</v>
      </c>
      <c r="D29" s="11">
        <v>1</v>
      </c>
      <c r="E29" s="11">
        <v>0</v>
      </c>
      <c r="F29" s="11">
        <v>0</v>
      </c>
      <c r="G29" s="11">
        <v>1</v>
      </c>
      <c r="H29" s="11">
        <v>1</v>
      </c>
      <c r="I29" s="11">
        <v>1</v>
      </c>
      <c r="J29" s="11">
        <v>1</v>
      </c>
      <c r="K29" s="11">
        <v>1</v>
      </c>
      <c r="L29" s="11">
        <v>1</v>
      </c>
      <c r="M29" s="11">
        <v>0</v>
      </c>
      <c r="N29" s="11">
        <v>0</v>
      </c>
      <c r="O29" s="11">
        <v>1</v>
      </c>
      <c r="P29" s="11">
        <v>1</v>
      </c>
      <c r="Q29" s="11">
        <v>0</v>
      </c>
      <c r="R29" s="11">
        <v>0</v>
      </c>
      <c r="S29" s="11">
        <v>0</v>
      </c>
      <c r="T29" s="11">
        <v>0</v>
      </c>
      <c r="U29" s="11">
        <v>0</v>
      </c>
      <c r="V29" s="11">
        <v>0</v>
      </c>
      <c r="W29" s="11">
        <v>0</v>
      </c>
      <c r="X29" s="11">
        <v>0</v>
      </c>
      <c r="Y29" s="11">
        <v>0</v>
      </c>
      <c r="Z29" s="28">
        <f t="shared" si="1"/>
        <v>11</v>
      </c>
      <c r="AA29" s="13" t="s">
        <v>108</v>
      </c>
    </row>
    <row r="30" spans="1:27" x14ac:dyDescent="0.25">
      <c r="A30" s="10" t="s">
        <v>46</v>
      </c>
      <c r="B30" s="11">
        <v>0</v>
      </c>
      <c r="C30" s="11">
        <v>0</v>
      </c>
      <c r="D30" s="11">
        <v>1</v>
      </c>
      <c r="E30" s="11">
        <v>0</v>
      </c>
      <c r="F30" s="11">
        <v>0</v>
      </c>
      <c r="G30" s="11">
        <v>1</v>
      </c>
      <c r="H30" s="11">
        <v>1</v>
      </c>
      <c r="I30" s="11">
        <v>1</v>
      </c>
      <c r="J30" s="11">
        <v>1</v>
      </c>
      <c r="K30" s="11">
        <v>1</v>
      </c>
      <c r="L30" s="11">
        <v>1</v>
      </c>
      <c r="M30" s="11">
        <v>1</v>
      </c>
      <c r="N30" s="11">
        <v>1</v>
      </c>
      <c r="O30" s="11">
        <v>1</v>
      </c>
      <c r="P30" s="11">
        <v>0</v>
      </c>
      <c r="Q30" s="11">
        <v>1</v>
      </c>
      <c r="R30" s="11">
        <v>0</v>
      </c>
      <c r="S30" s="11">
        <v>0</v>
      </c>
      <c r="T30" s="11">
        <v>0</v>
      </c>
      <c r="U30" s="11">
        <v>0</v>
      </c>
      <c r="V30" s="11">
        <v>0</v>
      </c>
      <c r="W30" s="11">
        <v>0</v>
      </c>
      <c r="X30" s="11">
        <v>0</v>
      </c>
      <c r="Y30" s="11">
        <v>0</v>
      </c>
      <c r="Z30" s="28">
        <f t="shared" si="1"/>
        <v>11</v>
      </c>
      <c r="AA30" s="12" t="s">
        <v>109</v>
      </c>
    </row>
    <row r="31" spans="1:27" x14ac:dyDescent="0.25">
      <c r="A31" s="10" t="s">
        <v>11</v>
      </c>
      <c r="B31" s="11">
        <v>1</v>
      </c>
      <c r="C31" s="11">
        <v>0</v>
      </c>
      <c r="D31" s="11">
        <v>1</v>
      </c>
      <c r="E31" s="11">
        <v>0</v>
      </c>
      <c r="F31" s="11">
        <v>0</v>
      </c>
      <c r="G31" s="11">
        <v>1</v>
      </c>
      <c r="H31" s="11">
        <v>1</v>
      </c>
      <c r="I31" s="11">
        <v>1</v>
      </c>
      <c r="J31" s="11">
        <v>1</v>
      </c>
      <c r="K31" s="11">
        <v>1</v>
      </c>
      <c r="L31" s="11">
        <v>1</v>
      </c>
      <c r="M31" s="11">
        <v>0</v>
      </c>
      <c r="N31" s="11">
        <v>0</v>
      </c>
      <c r="O31" s="11">
        <v>1</v>
      </c>
      <c r="P31" s="11">
        <v>1</v>
      </c>
      <c r="Q31" s="11">
        <v>0</v>
      </c>
      <c r="R31" s="11">
        <v>1</v>
      </c>
      <c r="S31" s="11">
        <v>0</v>
      </c>
      <c r="T31" s="11">
        <v>1</v>
      </c>
      <c r="U31" s="11">
        <v>0</v>
      </c>
      <c r="V31" s="11">
        <v>0</v>
      </c>
      <c r="W31" s="11">
        <v>0</v>
      </c>
      <c r="X31" s="11">
        <v>0</v>
      </c>
      <c r="Y31" s="11">
        <v>0</v>
      </c>
      <c r="Z31" s="28">
        <f t="shared" si="1"/>
        <v>12</v>
      </c>
      <c r="AA31" s="12">
        <v>600</v>
      </c>
    </row>
    <row r="32" spans="1:27" x14ac:dyDescent="0.25">
      <c r="A32" s="10" t="s">
        <v>22</v>
      </c>
      <c r="B32" s="11">
        <v>1</v>
      </c>
      <c r="C32" s="11">
        <v>0</v>
      </c>
      <c r="D32" s="11">
        <v>1</v>
      </c>
      <c r="E32" s="11">
        <v>0</v>
      </c>
      <c r="F32" s="11">
        <v>0</v>
      </c>
      <c r="G32" s="11">
        <v>1</v>
      </c>
      <c r="H32" s="11">
        <v>1</v>
      </c>
      <c r="I32" s="11">
        <v>1</v>
      </c>
      <c r="J32" s="11">
        <v>1</v>
      </c>
      <c r="K32" s="11">
        <v>1</v>
      </c>
      <c r="L32" s="11">
        <v>1</v>
      </c>
      <c r="M32" s="11">
        <v>1</v>
      </c>
      <c r="N32" s="11">
        <v>1</v>
      </c>
      <c r="O32" s="11">
        <v>1</v>
      </c>
      <c r="P32" s="11">
        <v>1</v>
      </c>
      <c r="Q32" s="11">
        <v>0</v>
      </c>
      <c r="R32" s="11">
        <v>0</v>
      </c>
      <c r="S32" s="11">
        <v>0</v>
      </c>
      <c r="T32" s="11">
        <v>0</v>
      </c>
      <c r="U32" s="11">
        <v>0</v>
      </c>
      <c r="V32" s="11">
        <v>0</v>
      </c>
      <c r="W32" s="11">
        <v>0</v>
      </c>
      <c r="X32" s="11">
        <v>0</v>
      </c>
      <c r="Y32" s="11">
        <v>0</v>
      </c>
      <c r="Z32" s="28">
        <f t="shared" si="1"/>
        <v>12</v>
      </c>
      <c r="AA32" s="12" t="s">
        <v>92</v>
      </c>
    </row>
    <row r="33" spans="1:27" x14ac:dyDescent="0.25">
      <c r="A33" s="10" t="s">
        <v>51</v>
      </c>
      <c r="B33" s="11">
        <v>1</v>
      </c>
      <c r="C33" s="11">
        <v>1</v>
      </c>
      <c r="D33" s="11">
        <v>0</v>
      </c>
      <c r="E33" s="11">
        <v>1</v>
      </c>
      <c r="F33" s="11">
        <v>1</v>
      </c>
      <c r="G33" s="11">
        <v>1</v>
      </c>
      <c r="H33" s="11">
        <v>1</v>
      </c>
      <c r="I33" s="11">
        <v>1</v>
      </c>
      <c r="J33" s="11">
        <v>1</v>
      </c>
      <c r="K33" s="11">
        <v>1</v>
      </c>
      <c r="L33" s="11">
        <v>1</v>
      </c>
      <c r="M33" s="11">
        <v>0</v>
      </c>
      <c r="N33" s="11">
        <v>0</v>
      </c>
      <c r="O33" s="11">
        <v>1</v>
      </c>
      <c r="P33" s="11">
        <v>1</v>
      </c>
      <c r="Q33" s="11">
        <v>0</v>
      </c>
      <c r="R33" s="11">
        <v>0</v>
      </c>
      <c r="S33" s="11">
        <v>0</v>
      </c>
      <c r="T33" s="11">
        <v>0</v>
      </c>
      <c r="U33" s="11">
        <v>0</v>
      </c>
      <c r="V33" s="11">
        <v>0</v>
      </c>
      <c r="W33" s="11">
        <v>0</v>
      </c>
      <c r="X33" s="11">
        <v>0</v>
      </c>
      <c r="Y33" s="11">
        <v>0</v>
      </c>
      <c r="Z33" s="28">
        <f t="shared" si="1"/>
        <v>12</v>
      </c>
      <c r="AA33" s="12" t="s">
        <v>113</v>
      </c>
    </row>
    <row r="34" spans="1:27" x14ac:dyDescent="0.25">
      <c r="A34" s="10" t="s">
        <v>1</v>
      </c>
      <c r="B34" s="11">
        <v>1</v>
      </c>
      <c r="C34" s="11">
        <v>0</v>
      </c>
      <c r="D34" s="11">
        <v>1</v>
      </c>
      <c r="E34" s="11">
        <v>0</v>
      </c>
      <c r="F34" s="11">
        <v>1</v>
      </c>
      <c r="G34" s="11">
        <v>1</v>
      </c>
      <c r="H34" s="11">
        <v>1</v>
      </c>
      <c r="I34" s="11">
        <v>1</v>
      </c>
      <c r="J34" s="11">
        <v>1</v>
      </c>
      <c r="K34" s="11">
        <v>1</v>
      </c>
      <c r="L34" s="11">
        <v>1</v>
      </c>
      <c r="M34" s="11">
        <v>1</v>
      </c>
      <c r="N34" s="11">
        <v>1</v>
      </c>
      <c r="O34" s="11">
        <v>1</v>
      </c>
      <c r="P34" s="11">
        <v>0</v>
      </c>
      <c r="Q34" s="11">
        <v>1</v>
      </c>
      <c r="R34" s="11">
        <v>0</v>
      </c>
      <c r="S34" s="11">
        <v>0</v>
      </c>
      <c r="T34" s="11">
        <v>0</v>
      </c>
      <c r="U34" s="11">
        <v>0</v>
      </c>
      <c r="V34" s="11">
        <v>0</v>
      </c>
      <c r="W34" s="11">
        <v>0</v>
      </c>
      <c r="X34" s="11">
        <v>0</v>
      </c>
      <c r="Y34" s="11">
        <v>0</v>
      </c>
      <c r="Z34" s="28">
        <f t="shared" si="1"/>
        <v>13</v>
      </c>
      <c r="AA34" s="12" t="s">
        <v>77</v>
      </c>
    </row>
    <row r="35" spans="1:27" x14ac:dyDescent="0.25">
      <c r="A35" s="10" t="s">
        <v>4</v>
      </c>
      <c r="B35" s="11">
        <v>1</v>
      </c>
      <c r="C35" s="11">
        <v>1</v>
      </c>
      <c r="D35" s="11">
        <v>1</v>
      </c>
      <c r="E35" s="11">
        <v>0</v>
      </c>
      <c r="F35" s="11">
        <v>0</v>
      </c>
      <c r="G35" s="11">
        <v>1</v>
      </c>
      <c r="H35" s="11">
        <v>1</v>
      </c>
      <c r="I35" s="11">
        <v>1</v>
      </c>
      <c r="J35" s="11">
        <v>1</v>
      </c>
      <c r="K35" s="11">
        <v>1</v>
      </c>
      <c r="L35" s="11">
        <v>1</v>
      </c>
      <c r="M35" s="11">
        <v>1</v>
      </c>
      <c r="N35" s="11">
        <v>1</v>
      </c>
      <c r="O35" s="11">
        <v>1</v>
      </c>
      <c r="P35" s="11">
        <v>1</v>
      </c>
      <c r="Q35" s="11">
        <v>0</v>
      </c>
      <c r="R35" s="11">
        <v>0</v>
      </c>
      <c r="S35" s="11">
        <v>0</v>
      </c>
      <c r="T35" s="11">
        <v>0</v>
      </c>
      <c r="U35" s="11">
        <v>0</v>
      </c>
      <c r="V35" s="11">
        <v>0</v>
      </c>
      <c r="W35" s="11">
        <v>0</v>
      </c>
      <c r="X35" s="11">
        <v>0</v>
      </c>
      <c r="Y35" s="11">
        <v>0</v>
      </c>
      <c r="Z35" s="28">
        <f t="shared" si="1"/>
        <v>13</v>
      </c>
      <c r="AA35" s="12">
        <v>120</v>
      </c>
    </row>
    <row r="36" spans="1:27" x14ac:dyDescent="0.25">
      <c r="A36" s="10" t="s">
        <v>10</v>
      </c>
      <c r="B36" s="11">
        <v>1</v>
      </c>
      <c r="C36" s="11">
        <v>1</v>
      </c>
      <c r="D36" s="11">
        <v>1</v>
      </c>
      <c r="E36" s="11">
        <v>0</v>
      </c>
      <c r="F36" s="11">
        <v>0</v>
      </c>
      <c r="G36" s="11">
        <v>1</v>
      </c>
      <c r="H36" s="11">
        <v>1</v>
      </c>
      <c r="I36" s="11">
        <v>1</v>
      </c>
      <c r="J36" s="11">
        <v>1</v>
      </c>
      <c r="K36" s="11">
        <v>1</v>
      </c>
      <c r="L36" s="11">
        <v>1</v>
      </c>
      <c r="M36" s="11">
        <v>1</v>
      </c>
      <c r="N36" s="11">
        <v>1</v>
      </c>
      <c r="O36" s="11">
        <v>1</v>
      </c>
      <c r="P36" s="11">
        <v>1</v>
      </c>
      <c r="Q36" s="11">
        <v>0</v>
      </c>
      <c r="R36" s="11">
        <v>0</v>
      </c>
      <c r="S36" s="11">
        <v>0</v>
      </c>
      <c r="T36" s="11">
        <v>0</v>
      </c>
      <c r="U36" s="11">
        <v>0</v>
      </c>
      <c r="V36" s="11">
        <v>0</v>
      </c>
      <c r="W36" s="11">
        <v>0</v>
      </c>
      <c r="X36" s="11">
        <v>0</v>
      </c>
      <c r="Y36" s="11">
        <v>0</v>
      </c>
      <c r="Z36" s="28">
        <f t="shared" si="1"/>
        <v>13</v>
      </c>
      <c r="AA36" s="12" t="s">
        <v>84</v>
      </c>
    </row>
    <row r="37" spans="1:27" x14ac:dyDescent="0.25">
      <c r="A37" s="10" t="s">
        <v>15</v>
      </c>
      <c r="B37" s="11">
        <v>1</v>
      </c>
      <c r="C37" s="11">
        <v>1</v>
      </c>
      <c r="D37" s="11">
        <v>1</v>
      </c>
      <c r="E37" s="11">
        <v>1</v>
      </c>
      <c r="F37" s="11">
        <v>0</v>
      </c>
      <c r="G37" s="11">
        <v>1</v>
      </c>
      <c r="H37" s="11">
        <v>1</v>
      </c>
      <c r="I37" s="11">
        <v>0</v>
      </c>
      <c r="J37" s="11">
        <v>0</v>
      </c>
      <c r="K37" s="11">
        <v>1</v>
      </c>
      <c r="L37" s="11">
        <v>1</v>
      </c>
      <c r="M37" s="11">
        <v>0</v>
      </c>
      <c r="N37" s="11">
        <v>0</v>
      </c>
      <c r="O37" s="11">
        <v>1</v>
      </c>
      <c r="P37" s="11">
        <v>1</v>
      </c>
      <c r="Q37" s="11">
        <v>1</v>
      </c>
      <c r="R37" s="11">
        <v>0</v>
      </c>
      <c r="S37" s="11">
        <v>0</v>
      </c>
      <c r="T37" s="11">
        <v>0</v>
      </c>
      <c r="U37" s="11">
        <v>1</v>
      </c>
      <c r="V37" s="11">
        <v>0</v>
      </c>
      <c r="W37" s="11">
        <v>1</v>
      </c>
      <c r="X37" s="11">
        <v>0</v>
      </c>
      <c r="Y37" s="11">
        <v>0</v>
      </c>
      <c r="Z37" s="28">
        <f t="shared" si="1"/>
        <v>13</v>
      </c>
      <c r="AA37" s="12" t="s">
        <v>87</v>
      </c>
    </row>
    <row r="38" spans="1:27" x14ac:dyDescent="0.25">
      <c r="A38" s="10" t="s">
        <v>24</v>
      </c>
      <c r="B38" s="11">
        <v>1</v>
      </c>
      <c r="C38" s="11">
        <v>1</v>
      </c>
      <c r="D38" s="11">
        <v>1</v>
      </c>
      <c r="E38" s="11">
        <v>1</v>
      </c>
      <c r="F38" s="11">
        <v>1</v>
      </c>
      <c r="G38" s="11">
        <v>1</v>
      </c>
      <c r="H38" s="11">
        <v>1</v>
      </c>
      <c r="I38" s="11">
        <v>0</v>
      </c>
      <c r="J38" s="11">
        <v>0</v>
      </c>
      <c r="K38" s="11">
        <v>1</v>
      </c>
      <c r="L38" s="11">
        <v>1</v>
      </c>
      <c r="M38" s="11">
        <v>0</v>
      </c>
      <c r="N38" s="11">
        <v>0</v>
      </c>
      <c r="O38" s="11">
        <v>1</v>
      </c>
      <c r="P38" s="11">
        <v>1</v>
      </c>
      <c r="Q38" s="11">
        <v>0</v>
      </c>
      <c r="R38" s="11">
        <v>0</v>
      </c>
      <c r="S38" s="11">
        <v>0</v>
      </c>
      <c r="T38" s="11">
        <v>0</v>
      </c>
      <c r="U38" s="11">
        <v>1</v>
      </c>
      <c r="V38" s="11">
        <v>1</v>
      </c>
      <c r="W38" s="11">
        <v>0</v>
      </c>
      <c r="X38" s="11">
        <v>0</v>
      </c>
      <c r="Y38" s="11">
        <v>0</v>
      </c>
      <c r="Z38" s="28">
        <f t="shared" si="1"/>
        <v>13</v>
      </c>
      <c r="AA38" s="12" t="s">
        <v>94</v>
      </c>
    </row>
    <row r="39" spans="1:27" x14ac:dyDescent="0.25">
      <c r="A39" s="10" t="s">
        <v>2</v>
      </c>
      <c r="B39" s="11">
        <v>1</v>
      </c>
      <c r="C39" s="11">
        <v>1</v>
      </c>
      <c r="D39" s="11">
        <v>1</v>
      </c>
      <c r="E39" s="11">
        <v>0</v>
      </c>
      <c r="F39" s="11">
        <v>1</v>
      </c>
      <c r="G39" s="11">
        <v>1</v>
      </c>
      <c r="H39" s="11">
        <v>1</v>
      </c>
      <c r="I39" s="11">
        <v>1</v>
      </c>
      <c r="J39" s="11">
        <v>1</v>
      </c>
      <c r="K39" s="11">
        <v>1</v>
      </c>
      <c r="L39" s="11">
        <v>1</v>
      </c>
      <c r="M39" s="11">
        <v>1</v>
      </c>
      <c r="N39" s="11">
        <v>1</v>
      </c>
      <c r="O39" s="11">
        <v>1</v>
      </c>
      <c r="P39" s="11">
        <v>0</v>
      </c>
      <c r="Q39" s="11">
        <v>1</v>
      </c>
      <c r="R39" s="11">
        <v>0</v>
      </c>
      <c r="S39" s="11">
        <v>0</v>
      </c>
      <c r="T39" s="11">
        <v>0</v>
      </c>
      <c r="U39" s="11">
        <v>0</v>
      </c>
      <c r="V39" s="11">
        <v>0</v>
      </c>
      <c r="W39" s="11">
        <v>0</v>
      </c>
      <c r="X39" s="11">
        <v>0</v>
      </c>
      <c r="Y39" s="11">
        <v>0</v>
      </c>
      <c r="Z39" s="28">
        <f t="shared" si="1"/>
        <v>14</v>
      </c>
      <c r="AA39" s="12" t="s">
        <v>78</v>
      </c>
    </row>
    <row r="40" spans="1:27" x14ac:dyDescent="0.25">
      <c r="A40" s="10" t="s">
        <v>3</v>
      </c>
      <c r="B40" s="11">
        <v>1</v>
      </c>
      <c r="C40" s="11">
        <v>1</v>
      </c>
      <c r="D40" s="11">
        <v>1</v>
      </c>
      <c r="E40" s="11">
        <v>0</v>
      </c>
      <c r="F40" s="11">
        <v>1</v>
      </c>
      <c r="G40" s="11">
        <v>1</v>
      </c>
      <c r="H40" s="11">
        <v>1</v>
      </c>
      <c r="I40" s="11">
        <v>1</v>
      </c>
      <c r="J40" s="11">
        <v>1</v>
      </c>
      <c r="K40" s="11">
        <v>1</v>
      </c>
      <c r="L40" s="11">
        <v>1</v>
      </c>
      <c r="M40" s="11">
        <v>1</v>
      </c>
      <c r="N40" s="11">
        <v>1</v>
      </c>
      <c r="O40" s="11">
        <v>1</v>
      </c>
      <c r="P40" s="11">
        <v>0</v>
      </c>
      <c r="Q40" s="11">
        <v>1</v>
      </c>
      <c r="R40" s="11">
        <v>0</v>
      </c>
      <c r="S40" s="11">
        <v>0</v>
      </c>
      <c r="T40" s="11">
        <v>0</v>
      </c>
      <c r="U40" s="11">
        <v>0</v>
      </c>
      <c r="V40" s="11">
        <v>0</v>
      </c>
      <c r="W40" s="11">
        <v>0</v>
      </c>
      <c r="X40" s="11">
        <v>0</v>
      </c>
      <c r="Y40" s="11">
        <v>0</v>
      </c>
      <c r="Z40" s="28">
        <f t="shared" si="1"/>
        <v>14</v>
      </c>
      <c r="AA40" s="12" t="s">
        <v>79</v>
      </c>
    </row>
    <row r="41" spans="1:27" x14ac:dyDescent="0.25">
      <c r="A41" s="10" t="s">
        <v>8</v>
      </c>
      <c r="B41" s="11">
        <v>1</v>
      </c>
      <c r="C41" s="11">
        <v>0</v>
      </c>
      <c r="D41" s="11">
        <v>0</v>
      </c>
      <c r="E41" s="11">
        <v>1</v>
      </c>
      <c r="F41" s="11">
        <v>1</v>
      </c>
      <c r="G41" s="11">
        <v>1</v>
      </c>
      <c r="H41" s="11">
        <v>1</v>
      </c>
      <c r="I41" s="11">
        <v>1</v>
      </c>
      <c r="J41" s="11">
        <v>1</v>
      </c>
      <c r="K41" s="11">
        <v>1</v>
      </c>
      <c r="L41" s="11">
        <v>1</v>
      </c>
      <c r="M41" s="11">
        <v>1</v>
      </c>
      <c r="N41" s="11">
        <v>1</v>
      </c>
      <c r="O41" s="11">
        <v>1</v>
      </c>
      <c r="P41" s="11">
        <v>0</v>
      </c>
      <c r="Q41" s="11">
        <v>1</v>
      </c>
      <c r="R41" s="11">
        <v>0</v>
      </c>
      <c r="S41" s="11">
        <v>0</v>
      </c>
      <c r="T41" s="11">
        <v>0</v>
      </c>
      <c r="U41" s="11">
        <v>0</v>
      </c>
      <c r="V41" s="11">
        <v>0</v>
      </c>
      <c r="W41" s="11">
        <v>1</v>
      </c>
      <c r="X41" s="11">
        <v>0</v>
      </c>
      <c r="Y41" s="11">
        <v>0</v>
      </c>
      <c r="Z41" s="28">
        <f t="shared" si="1"/>
        <v>14</v>
      </c>
      <c r="AA41" s="12" t="s">
        <v>83</v>
      </c>
    </row>
    <row r="42" spans="1:27" x14ac:dyDescent="0.25">
      <c r="A42" s="10" t="s">
        <v>17</v>
      </c>
      <c r="B42" s="11">
        <v>1</v>
      </c>
      <c r="C42" s="11">
        <v>1</v>
      </c>
      <c r="D42" s="11">
        <v>1</v>
      </c>
      <c r="E42" s="11">
        <v>1</v>
      </c>
      <c r="F42" s="11">
        <v>0</v>
      </c>
      <c r="G42" s="11">
        <v>1</v>
      </c>
      <c r="H42" s="11">
        <v>1</v>
      </c>
      <c r="I42" s="11">
        <v>1</v>
      </c>
      <c r="J42" s="11">
        <v>1</v>
      </c>
      <c r="K42" s="11">
        <v>1</v>
      </c>
      <c r="L42" s="11">
        <v>1</v>
      </c>
      <c r="M42" s="11">
        <v>1</v>
      </c>
      <c r="N42" s="11">
        <v>1</v>
      </c>
      <c r="O42" s="11">
        <v>1</v>
      </c>
      <c r="P42" s="11">
        <v>0</v>
      </c>
      <c r="Q42" s="11">
        <v>1</v>
      </c>
      <c r="R42" s="11">
        <v>0</v>
      </c>
      <c r="S42" s="11">
        <v>0</v>
      </c>
      <c r="T42" s="11">
        <v>0</v>
      </c>
      <c r="U42" s="11">
        <v>0</v>
      </c>
      <c r="V42" s="11">
        <v>0</v>
      </c>
      <c r="W42" s="11">
        <v>0</v>
      </c>
      <c r="X42" s="11">
        <v>0</v>
      </c>
      <c r="Y42" s="11">
        <v>0</v>
      </c>
      <c r="Z42" s="28">
        <f t="shared" si="1"/>
        <v>14</v>
      </c>
      <c r="AA42" s="12" t="s">
        <v>88</v>
      </c>
    </row>
    <row r="43" spans="1:27" x14ac:dyDescent="0.25">
      <c r="A43" s="10" t="s">
        <v>19</v>
      </c>
      <c r="B43" s="11">
        <v>1</v>
      </c>
      <c r="C43" s="11">
        <v>1</v>
      </c>
      <c r="D43" s="11">
        <v>1</v>
      </c>
      <c r="E43" s="11">
        <v>1</v>
      </c>
      <c r="F43" s="11">
        <v>1</v>
      </c>
      <c r="G43" s="11">
        <v>1</v>
      </c>
      <c r="H43" s="11">
        <v>0</v>
      </c>
      <c r="I43" s="11">
        <v>1</v>
      </c>
      <c r="J43" s="11">
        <v>1</v>
      </c>
      <c r="K43" s="11">
        <v>1</v>
      </c>
      <c r="L43" s="11">
        <v>1</v>
      </c>
      <c r="M43" s="11">
        <v>1</v>
      </c>
      <c r="N43" s="11">
        <v>1</v>
      </c>
      <c r="O43" s="11">
        <v>0</v>
      </c>
      <c r="P43" s="11">
        <v>0</v>
      </c>
      <c r="Q43" s="11">
        <v>1</v>
      </c>
      <c r="R43" s="11">
        <v>1</v>
      </c>
      <c r="S43" s="11">
        <v>0</v>
      </c>
      <c r="T43" s="11">
        <v>0</v>
      </c>
      <c r="U43" s="11">
        <v>0</v>
      </c>
      <c r="V43" s="11">
        <v>0</v>
      </c>
      <c r="W43" s="11">
        <v>0</v>
      </c>
      <c r="X43" s="11">
        <v>0</v>
      </c>
      <c r="Y43" s="11">
        <v>0</v>
      </c>
      <c r="Z43" s="28">
        <f t="shared" si="1"/>
        <v>14</v>
      </c>
      <c r="AA43" s="12" t="s">
        <v>118</v>
      </c>
    </row>
    <row r="44" spans="1:27" x14ac:dyDescent="0.25">
      <c r="A44" s="10" t="s">
        <v>21</v>
      </c>
      <c r="B44" s="11">
        <v>1</v>
      </c>
      <c r="C44" s="11">
        <v>1</v>
      </c>
      <c r="D44" s="11">
        <v>1</v>
      </c>
      <c r="E44" s="11">
        <v>1</v>
      </c>
      <c r="F44" s="11">
        <v>0</v>
      </c>
      <c r="G44" s="11">
        <v>1</v>
      </c>
      <c r="H44" s="11">
        <v>1</v>
      </c>
      <c r="I44" s="11">
        <v>1</v>
      </c>
      <c r="J44" s="11">
        <v>1</v>
      </c>
      <c r="K44" s="11">
        <v>1</v>
      </c>
      <c r="L44" s="11">
        <v>1</v>
      </c>
      <c r="M44" s="11">
        <v>1</v>
      </c>
      <c r="N44" s="11">
        <v>1</v>
      </c>
      <c r="O44" s="11">
        <v>1</v>
      </c>
      <c r="P44" s="11">
        <v>0</v>
      </c>
      <c r="Q44" s="11">
        <v>1</v>
      </c>
      <c r="R44" s="11">
        <v>0</v>
      </c>
      <c r="S44" s="11">
        <v>0</v>
      </c>
      <c r="T44" s="11">
        <v>0</v>
      </c>
      <c r="U44" s="11">
        <v>0</v>
      </c>
      <c r="V44" s="11">
        <v>0</v>
      </c>
      <c r="W44" s="11">
        <v>0</v>
      </c>
      <c r="X44" s="11">
        <v>0</v>
      </c>
      <c r="Y44" s="11">
        <v>0</v>
      </c>
      <c r="Z44" s="28">
        <f t="shared" si="1"/>
        <v>14</v>
      </c>
      <c r="AA44" s="12" t="s">
        <v>91</v>
      </c>
    </row>
    <row r="45" spans="1:27" x14ac:dyDescent="0.25">
      <c r="A45" s="10" t="s">
        <v>26</v>
      </c>
      <c r="B45" s="11">
        <v>1</v>
      </c>
      <c r="C45" s="11">
        <v>1</v>
      </c>
      <c r="D45" s="11">
        <v>1</v>
      </c>
      <c r="E45" s="11">
        <v>1</v>
      </c>
      <c r="F45" s="11">
        <v>0</v>
      </c>
      <c r="G45" s="11">
        <v>1</v>
      </c>
      <c r="H45" s="11">
        <v>1</v>
      </c>
      <c r="I45" s="11">
        <v>1</v>
      </c>
      <c r="J45" s="11">
        <v>1</v>
      </c>
      <c r="K45" s="11">
        <v>1</v>
      </c>
      <c r="L45" s="11">
        <v>1</v>
      </c>
      <c r="M45" s="11">
        <v>1</v>
      </c>
      <c r="N45" s="11">
        <v>1</v>
      </c>
      <c r="O45" s="11">
        <v>1</v>
      </c>
      <c r="P45" s="11">
        <v>0</v>
      </c>
      <c r="Q45" s="11">
        <v>1</v>
      </c>
      <c r="R45" s="11">
        <v>0</v>
      </c>
      <c r="S45" s="11">
        <v>0</v>
      </c>
      <c r="T45" s="11">
        <v>0</v>
      </c>
      <c r="U45" s="11">
        <v>0</v>
      </c>
      <c r="V45" s="11">
        <v>0</v>
      </c>
      <c r="W45" s="11">
        <v>0</v>
      </c>
      <c r="X45" s="11">
        <v>0</v>
      </c>
      <c r="Y45" s="11">
        <v>0</v>
      </c>
      <c r="Z45" s="28">
        <f t="shared" si="1"/>
        <v>14</v>
      </c>
      <c r="AA45" s="12" t="s">
        <v>96</v>
      </c>
    </row>
    <row r="46" spans="1:27" x14ac:dyDescent="0.25">
      <c r="A46" s="10" t="s">
        <v>28</v>
      </c>
      <c r="B46" s="11">
        <v>1</v>
      </c>
      <c r="C46" s="11">
        <v>1</v>
      </c>
      <c r="D46" s="11">
        <v>1</v>
      </c>
      <c r="E46" s="11">
        <v>0</v>
      </c>
      <c r="F46" s="11">
        <v>1</v>
      </c>
      <c r="G46" s="11">
        <v>1</v>
      </c>
      <c r="H46" s="11">
        <v>1</v>
      </c>
      <c r="I46" s="11">
        <v>1</v>
      </c>
      <c r="J46" s="11">
        <v>1</v>
      </c>
      <c r="K46" s="11">
        <v>1</v>
      </c>
      <c r="L46" s="11">
        <v>1</v>
      </c>
      <c r="M46" s="11">
        <v>1</v>
      </c>
      <c r="N46" s="11">
        <v>1</v>
      </c>
      <c r="O46" s="11">
        <v>1</v>
      </c>
      <c r="P46" s="11">
        <v>0</v>
      </c>
      <c r="Q46" s="11">
        <v>1</v>
      </c>
      <c r="R46" s="11">
        <v>0</v>
      </c>
      <c r="S46" s="11">
        <v>0</v>
      </c>
      <c r="T46" s="11">
        <v>0</v>
      </c>
      <c r="U46" s="11">
        <v>0</v>
      </c>
      <c r="V46" s="11">
        <v>0</v>
      </c>
      <c r="W46" s="11">
        <v>0</v>
      </c>
      <c r="X46" s="11">
        <v>0</v>
      </c>
      <c r="Y46" s="11">
        <v>0</v>
      </c>
      <c r="Z46" s="28">
        <f t="shared" si="1"/>
        <v>14</v>
      </c>
      <c r="AA46" s="12" t="s">
        <v>98</v>
      </c>
    </row>
    <row r="47" spans="1:27" x14ac:dyDescent="0.25">
      <c r="A47" s="10" t="s">
        <v>34</v>
      </c>
      <c r="B47" s="11">
        <v>1</v>
      </c>
      <c r="C47" s="11">
        <v>1</v>
      </c>
      <c r="D47" s="11">
        <v>1</v>
      </c>
      <c r="E47" s="11">
        <v>1</v>
      </c>
      <c r="F47" s="11">
        <v>0</v>
      </c>
      <c r="G47" s="11">
        <v>1</v>
      </c>
      <c r="H47" s="11">
        <v>1</v>
      </c>
      <c r="I47" s="11">
        <v>1</v>
      </c>
      <c r="J47" s="11">
        <v>1</v>
      </c>
      <c r="K47" s="11">
        <v>1</v>
      </c>
      <c r="L47" s="11">
        <v>1</v>
      </c>
      <c r="M47" s="11">
        <v>1</v>
      </c>
      <c r="N47" s="11">
        <v>1</v>
      </c>
      <c r="O47" s="11">
        <v>1</v>
      </c>
      <c r="P47" s="11">
        <v>0</v>
      </c>
      <c r="Q47" s="11">
        <v>1</v>
      </c>
      <c r="R47" s="11">
        <v>0</v>
      </c>
      <c r="S47" s="11">
        <v>0</v>
      </c>
      <c r="T47" s="11">
        <v>0</v>
      </c>
      <c r="U47" s="11">
        <v>0</v>
      </c>
      <c r="V47" s="11">
        <v>0</v>
      </c>
      <c r="W47" s="11">
        <v>0</v>
      </c>
      <c r="X47" s="11">
        <v>0</v>
      </c>
      <c r="Y47" s="11">
        <v>0</v>
      </c>
      <c r="Z47" s="28">
        <f t="shared" si="1"/>
        <v>14</v>
      </c>
      <c r="AA47" s="12" t="s">
        <v>102</v>
      </c>
    </row>
    <row r="48" spans="1:27" x14ac:dyDescent="0.25">
      <c r="A48" s="10" t="s">
        <v>38</v>
      </c>
      <c r="B48" s="11">
        <v>1</v>
      </c>
      <c r="C48" s="11">
        <v>1</v>
      </c>
      <c r="D48" s="11">
        <v>1</v>
      </c>
      <c r="E48" s="11">
        <v>1</v>
      </c>
      <c r="F48" s="11">
        <v>1</v>
      </c>
      <c r="G48" s="11">
        <v>1</v>
      </c>
      <c r="H48" s="11">
        <v>1</v>
      </c>
      <c r="I48" s="11">
        <v>1</v>
      </c>
      <c r="J48" s="11">
        <v>1</v>
      </c>
      <c r="K48" s="11">
        <v>1</v>
      </c>
      <c r="L48" s="11">
        <v>0</v>
      </c>
      <c r="M48" s="11">
        <v>1</v>
      </c>
      <c r="N48" s="11">
        <v>1</v>
      </c>
      <c r="O48" s="11">
        <v>1</v>
      </c>
      <c r="P48" s="11">
        <v>0</v>
      </c>
      <c r="Q48" s="11">
        <v>1</v>
      </c>
      <c r="R48" s="11">
        <v>0</v>
      </c>
      <c r="S48" s="11">
        <v>0</v>
      </c>
      <c r="T48" s="11">
        <v>0</v>
      </c>
      <c r="U48" s="11">
        <v>0</v>
      </c>
      <c r="V48" s="11">
        <v>0</v>
      </c>
      <c r="W48" s="11">
        <v>0</v>
      </c>
      <c r="X48" s="11">
        <v>0</v>
      </c>
      <c r="Y48" s="11">
        <v>0</v>
      </c>
      <c r="Z48" s="28">
        <f t="shared" si="1"/>
        <v>14</v>
      </c>
      <c r="AA48" s="12">
        <v>512</v>
      </c>
    </row>
    <row r="49" spans="1:28" x14ac:dyDescent="0.25">
      <c r="A49" s="10" t="s">
        <v>18</v>
      </c>
      <c r="B49" s="11">
        <v>1</v>
      </c>
      <c r="C49" s="11">
        <v>1</v>
      </c>
      <c r="D49" s="11">
        <v>1</v>
      </c>
      <c r="E49" s="11">
        <v>1</v>
      </c>
      <c r="F49" s="11">
        <v>1</v>
      </c>
      <c r="G49" s="11">
        <v>1</v>
      </c>
      <c r="H49" s="11">
        <v>1</v>
      </c>
      <c r="I49" s="11">
        <v>1</v>
      </c>
      <c r="J49" s="11">
        <v>1</v>
      </c>
      <c r="K49" s="11">
        <v>1</v>
      </c>
      <c r="L49" s="11">
        <v>1</v>
      </c>
      <c r="M49" s="11">
        <v>1</v>
      </c>
      <c r="N49" s="11">
        <v>1</v>
      </c>
      <c r="O49" s="11">
        <v>1</v>
      </c>
      <c r="P49" s="11">
        <v>0</v>
      </c>
      <c r="Q49" s="11">
        <v>1</v>
      </c>
      <c r="R49" s="11">
        <v>0</v>
      </c>
      <c r="S49" s="11">
        <v>0</v>
      </c>
      <c r="T49" s="11">
        <v>0</v>
      </c>
      <c r="U49" s="11">
        <v>0</v>
      </c>
      <c r="V49" s="11">
        <v>0</v>
      </c>
      <c r="W49" s="11">
        <v>0</v>
      </c>
      <c r="X49" s="11">
        <v>0</v>
      </c>
      <c r="Y49" s="11">
        <v>0</v>
      </c>
      <c r="Z49" s="28">
        <f t="shared" si="1"/>
        <v>15</v>
      </c>
      <c r="AA49" s="12" t="s">
        <v>89</v>
      </c>
    </row>
    <row r="50" spans="1:28" x14ac:dyDescent="0.25">
      <c r="A50" s="10" t="s">
        <v>20</v>
      </c>
      <c r="B50" s="11">
        <v>1</v>
      </c>
      <c r="C50" s="11">
        <v>1</v>
      </c>
      <c r="D50" s="11">
        <v>1</v>
      </c>
      <c r="E50" s="11">
        <v>1</v>
      </c>
      <c r="F50" s="11">
        <v>1</v>
      </c>
      <c r="G50" s="11">
        <v>1</v>
      </c>
      <c r="H50" s="11">
        <v>1</v>
      </c>
      <c r="I50" s="11">
        <v>1</v>
      </c>
      <c r="J50" s="11">
        <v>1</v>
      </c>
      <c r="K50" s="11">
        <v>1</v>
      </c>
      <c r="L50" s="11">
        <v>1</v>
      </c>
      <c r="M50" s="11">
        <v>1</v>
      </c>
      <c r="N50" s="11">
        <v>1</v>
      </c>
      <c r="O50" s="11">
        <v>1</v>
      </c>
      <c r="P50" s="11">
        <v>0</v>
      </c>
      <c r="Q50" s="11">
        <v>1</v>
      </c>
      <c r="R50" s="11">
        <v>0</v>
      </c>
      <c r="S50" s="11">
        <v>0</v>
      </c>
      <c r="T50" s="11">
        <v>0</v>
      </c>
      <c r="U50" s="11">
        <v>0</v>
      </c>
      <c r="V50" s="11">
        <v>0</v>
      </c>
      <c r="W50" s="11">
        <v>0</v>
      </c>
      <c r="X50" s="11">
        <v>0</v>
      </c>
      <c r="Y50" s="11">
        <v>0</v>
      </c>
      <c r="Z50" s="28">
        <f t="shared" si="1"/>
        <v>15</v>
      </c>
      <c r="AA50" s="12" t="s">
        <v>90</v>
      </c>
      <c r="AB50" s="8"/>
    </row>
    <row r="51" spans="1:28" x14ac:dyDescent="0.25">
      <c r="A51" s="10" t="s">
        <v>7</v>
      </c>
      <c r="B51" s="11">
        <v>1</v>
      </c>
      <c r="C51" s="11">
        <v>1</v>
      </c>
      <c r="D51" s="11">
        <v>1</v>
      </c>
      <c r="E51" s="11">
        <v>1</v>
      </c>
      <c r="F51" s="11">
        <v>1</v>
      </c>
      <c r="G51" s="11">
        <v>1</v>
      </c>
      <c r="H51" s="11">
        <v>1</v>
      </c>
      <c r="I51" s="11">
        <v>1</v>
      </c>
      <c r="J51" s="11">
        <v>1</v>
      </c>
      <c r="K51" s="11">
        <v>1</v>
      </c>
      <c r="L51" s="11">
        <v>1</v>
      </c>
      <c r="M51" s="11">
        <v>1</v>
      </c>
      <c r="N51" s="11">
        <v>1</v>
      </c>
      <c r="O51" s="11">
        <v>1</v>
      </c>
      <c r="P51" s="11">
        <v>0</v>
      </c>
      <c r="Q51" s="11">
        <v>1</v>
      </c>
      <c r="R51" s="11">
        <v>1</v>
      </c>
      <c r="S51" s="11">
        <v>0</v>
      </c>
      <c r="T51" s="11">
        <v>0</v>
      </c>
      <c r="U51" s="11">
        <v>0</v>
      </c>
      <c r="V51" s="11">
        <v>0</v>
      </c>
      <c r="W51" s="11">
        <v>0</v>
      </c>
      <c r="X51" s="11">
        <v>0</v>
      </c>
      <c r="Y51" s="11">
        <v>0</v>
      </c>
      <c r="Z51" s="28">
        <f t="shared" si="1"/>
        <v>16</v>
      </c>
      <c r="AA51" s="12" t="s">
        <v>82</v>
      </c>
    </row>
    <row r="52" spans="1:28" x14ac:dyDescent="0.25">
      <c r="A52" s="10" t="s">
        <v>13</v>
      </c>
      <c r="B52" s="11">
        <v>1</v>
      </c>
      <c r="C52" s="11">
        <v>1</v>
      </c>
      <c r="D52" s="11">
        <v>1</v>
      </c>
      <c r="E52" s="11">
        <v>1</v>
      </c>
      <c r="F52" s="11">
        <v>1</v>
      </c>
      <c r="G52" s="11">
        <v>1</v>
      </c>
      <c r="H52" s="11">
        <v>1</v>
      </c>
      <c r="I52" s="11">
        <v>0</v>
      </c>
      <c r="J52" s="11">
        <v>0</v>
      </c>
      <c r="K52" s="11">
        <v>1</v>
      </c>
      <c r="L52" s="11">
        <v>1</v>
      </c>
      <c r="M52" s="11">
        <v>0</v>
      </c>
      <c r="N52" s="11">
        <v>0</v>
      </c>
      <c r="O52" s="11">
        <v>1</v>
      </c>
      <c r="P52" s="11">
        <v>1</v>
      </c>
      <c r="Q52" s="11">
        <v>1</v>
      </c>
      <c r="R52" s="11">
        <v>0</v>
      </c>
      <c r="S52" s="11">
        <v>1</v>
      </c>
      <c r="T52" s="11">
        <v>0</v>
      </c>
      <c r="U52" s="11">
        <v>1</v>
      </c>
      <c r="V52" s="11">
        <v>1</v>
      </c>
      <c r="W52" s="11">
        <v>1</v>
      </c>
      <c r="X52" s="11">
        <v>1</v>
      </c>
      <c r="Y52" s="11">
        <v>0</v>
      </c>
      <c r="Z52" s="28">
        <f t="shared" si="1"/>
        <v>17</v>
      </c>
      <c r="AA52" s="12" t="s">
        <v>86</v>
      </c>
    </row>
    <row r="53" spans="1:28" x14ac:dyDescent="0.25">
      <c r="A53" s="10" t="s">
        <v>6</v>
      </c>
      <c r="B53" s="11">
        <v>1</v>
      </c>
      <c r="C53" s="11">
        <v>1</v>
      </c>
      <c r="D53" s="11">
        <v>1</v>
      </c>
      <c r="E53" s="11">
        <v>1</v>
      </c>
      <c r="F53" s="11">
        <v>1</v>
      </c>
      <c r="G53" s="11">
        <v>1</v>
      </c>
      <c r="H53" s="11">
        <v>1</v>
      </c>
      <c r="I53" s="11">
        <v>1</v>
      </c>
      <c r="J53" s="11">
        <v>1</v>
      </c>
      <c r="K53" s="11">
        <v>1</v>
      </c>
      <c r="L53" s="11">
        <v>1</v>
      </c>
      <c r="M53" s="11">
        <v>1</v>
      </c>
      <c r="N53" s="11">
        <v>1</v>
      </c>
      <c r="O53" s="11">
        <v>1</v>
      </c>
      <c r="P53" s="11">
        <v>1</v>
      </c>
      <c r="Q53" s="11">
        <v>1</v>
      </c>
      <c r="R53" s="11">
        <v>0</v>
      </c>
      <c r="S53" s="11">
        <v>0</v>
      </c>
      <c r="T53" s="11">
        <v>0</v>
      </c>
      <c r="U53" s="11">
        <v>1</v>
      </c>
      <c r="V53" s="11">
        <v>0</v>
      </c>
      <c r="W53" s="11">
        <v>1</v>
      </c>
      <c r="X53" s="11">
        <v>0</v>
      </c>
      <c r="Y53" s="11">
        <v>0</v>
      </c>
      <c r="Z53" s="28">
        <f t="shared" si="1"/>
        <v>18</v>
      </c>
      <c r="AA53" s="12" t="s">
        <v>81</v>
      </c>
    </row>
    <row r="54" spans="1:28" ht="15.75" thickBot="1" x14ac:dyDescent="0.3">
      <c r="A54" s="16" t="s">
        <v>25</v>
      </c>
      <c r="B54" s="17">
        <v>1</v>
      </c>
      <c r="C54" s="17">
        <v>1</v>
      </c>
      <c r="D54" s="17">
        <v>0</v>
      </c>
      <c r="E54" s="17">
        <v>1</v>
      </c>
      <c r="F54" s="17">
        <v>0</v>
      </c>
      <c r="G54" s="17">
        <v>1</v>
      </c>
      <c r="H54" s="17">
        <v>1</v>
      </c>
      <c r="I54" s="17">
        <v>1</v>
      </c>
      <c r="J54" s="17">
        <v>1</v>
      </c>
      <c r="K54" s="17">
        <v>1</v>
      </c>
      <c r="L54" s="17">
        <v>1</v>
      </c>
      <c r="M54" s="17">
        <v>1</v>
      </c>
      <c r="N54" s="17">
        <v>1</v>
      </c>
      <c r="O54" s="17">
        <v>1</v>
      </c>
      <c r="P54" s="17">
        <v>0</v>
      </c>
      <c r="Q54" s="17">
        <v>1</v>
      </c>
      <c r="R54" s="17">
        <v>1</v>
      </c>
      <c r="S54" s="17">
        <v>1</v>
      </c>
      <c r="T54" s="17">
        <v>1</v>
      </c>
      <c r="U54" s="17">
        <v>1</v>
      </c>
      <c r="V54" s="17">
        <v>1</v>
      </c>
      <c r="W54" s="17">
        <v>1</v>
      </c>
      <c r="X54" s="17">
        <v>1</v>
      </c>
      <c r="Y54" s="17">
        <v>1</v>
      </c>
      <c r="Z54" s="28">
        <f t="shared" si="1"/>
        <v>21</v>
      </c>
      <c r="AA54" s="18" t="s">
        <v>95</v>
      </c>
    </row>
    <row r="55" spans="1:28" ht="15.75" thickBot="1" x14ac:dyDescent="0.3">
      <c r="A55" s="4" t="s">
        <v>75</v>
      </c>
      <c r="B55" s="32">
        <f>COUNTIF(B4:B54,1)</f>
        <v>42</v>
      </c>
      <c r="C55" s="32">
        <f>COUNTIF(C4:C54,1)</f>
        <v>28</v>
      </c>
      <c r="D55" s="32">
        <f>COUNTIF(D4:D54,1)</f>
        <v>37</v>
      </c>
      <c r="E55" s="32">
        <f>COUNTIF(E4:E54,1)</f>
        <v>25</v>
      </c>
      <c r="F55" s="32">
        <f>COUNTIF(F4:F54,1)</f>
        <v>20</v>
      </c>
      <c r="G55" s="32">
        <f>COUNTIF(G4:G54,1)</f>
        <v>41</v>
      </c>
      <c r="H55" s="32">
        <f>COUNTIF(H4:H54,1)</f>
        <v>41</v>
      </c>
      <c r="I55" s="32">
        <f>COUNTIF(I4:I54,1)</f>
        <v>31</v>
      </c>
      <c r="J55" s="32">
        <f>COUNTIF(J4:J54,1)</f>
        <v>26</v>
      </c>
      <c r="K55" s="32">
        <f>COUNTIF(K4:K54,1)</f>
        <v>38</v>
      </c>
      <c r="L55" s="32">
        <f>COUNTIF(L4:L54,1)</f>
        <v>33</v>
      </c>
      <c r="M55" s="32">
        <f>COUNTIF(M4:M54,1)</f>
        <v>25</v>
      </c>
      <c r="N55" s="32">
        <f>COUNTIF(N4:N54,1)</f>
        <v>23</v>
      </c>
      <c r="O55" s="32">
        <f>COUNTIF(O4:O54,1)</f>
        <v>37</v>
      </c>
      <c r="P55" s="32">
        <f>COUNTIF(P4:P54,1)</f>
        <v>15</v>
      </c>
      <c r="Q55" s="32">
        <f>COUNTIF(Q4:Q54,1)</f>
        <v>31</v>
      </c>
      <c r="R55" s="32">
        <f>COUNTIF(R4:R54,1)</f>
        <v>4</v>
      </c>
      <c r="S55" s="32">
        <f>COUNTIF(S4:S54,1)</f>
        <v>2</v>
      </c>
      <c r="T55" s="32">
        <f>COUNTIF(T4:T54,1)</f>
        <v>2</v>
      </c>
      <c r="U55" s="32">
        <f>COUNTIF(U4:U54,1)</f>
        <v>6</v>
      </c>
      <c r="V55" s="32">
        <f>COUNTIF(V4:V54,1)</f>
        <v>3</v>
      </c>
      <c r="W55" s="32">
        <f>COUNTIF(W4:W54,1)</f>
        <v>5</v>
      </c>
      <c r="X55" s="32">
        <f>COUNTIF(X4:X54,1)</f>
        <v>2</v>
      </c>
      <c r="Y55" s="32">
        <f>COUNTIF(Y4:Y54,1)</f>
        <v>1</v>
      </c>
      <c r="Z55" s="6"/>
      <c r="AA55" s="7"/>
    </row>
  </sheetData>
  <autoFilter ref="A3:AA3">
    <sortState ref="A4:AA58">
      <sortCondition ref="Z3"/>
    </sortState>
  </autoFilter>
  <sortState ref="A5:AA58">
    <sortCondition ref="A4:A57"/>
  </sortState>
  <customSheetViews>
    <customSheetView guid="{16A2DEEA-D8D1-4ABE-80C3-C1A2C4EBBF1D}" scale="80" showAutoFilter="1">
      <pane ySplit="3" topLeftCell="A4" activePane="bottomLeft" state="frozen"/>
      <selection pane="bottomLeft" activeCell="L13" sqref="L13"/>
      <pageMargins left="0.7" right="0.7" top="0.75" bottom="0.75" header="0.3" footer="0.3"/>
      <pageSetup orientation="portrait" r:id="rId1"/>
      <autoFilter ref="A3:AA3">
        <sortState ref="A4:AA58">
          <sortCondition ref="Z3"/>
        </sortState>
      </autoFilter>
    </customSheetView>
  </customSheetViews>
  <mergeCells count="6">
    <mergeCell ref="B2:E2"/>
    <mergeCell ref="F2:N2"/>
    <mergeCell ref="O2:T2"/>
    <mergeCell ref="U2:Y2"/>
    <mergeCell ref="A1:E1"/>
    <mergeCell ref="F1:AA1"/>
  </mergeCells>
  <pageMargins left="0.7" right="0.7" top="0.75" bottom="0.75" header="0.3" footer="0.3"/>
  <pageSetup orientation="portrait"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vt:lpstr>
      <vt:lpstr>Data Comparison Tool</vt:lpstr>
    </vt:vector>
  </TitlesOfParts>
  <Company>Accra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Travel</dc:creator>
  <cp:lastModifiedBy>Jaleel Reed</cp:lastModifiedBy>
  <dcterms:created xsi:type="dcterms:W3CDTF">2016-02-08T01:31:27Z</dcterms:created>
  <dcterms:modified xsi:type="dcterms:W3CDTF">2016-10-13T23:34:36Z</dcterms:modified>
</cp:coreProperties>
</file>